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activeTab="0"/>
  </bookViews>
  <sheets>
    <sheet name="記載方法" sheetId="1" r:id="rId1"/>
    <sheet name="参加申込書様式 (一般)" sheetId="2" r:id="rId2"/>
    <sheet name="参加申込書様式 （国体）" sheetId="3" r:id="rId3"/>
    <sheet name="マスターズ" sheetId="4" r:id="rId4"/>
    <sheet name="学童・少年" sheetId="5" r:id="rId5"/>
    <sheet name="同意書" sheetId="6" r:id="rId6"/>
    <sheet name="女子" sheetId="7" r:id="rId7"/>
    <sheet name="同意書 (女子)" sheetId="8" r:id="rId8"/>
  </sheets>
  <definedNames>
    <definedName name="_xlnm.Print_Area" localSheetId="3">'マスターズ'!$A$1:$AW$53</definedName>
    <definedName name="_xlnm.Print_Area" localSheetId="4">'学童・少年'!$A$1:$AU$49</definedName>
    <definedName name="_xlnm.Print_Area" localSheetId="1">'参加申込書様式 (一般)'!$A$1:$AS$52</definedName>
    <definedName name="_xlnm.Print_Area" localSheetId="2">'参加申込書様式 （国体）'!$B$1:$AX$52</definedName>
    <definedName name="_xlnm.Print_Area" localSheetId="6">'女子'!$A$1:$AT$49</definedName>
    <definedName name="_xlnm.Print_Area" localSheetId="5">'同意書'!$A$1:$G$43</definedName>
    <definedName name="_xlnm.Print_Area" localSheetId="7">'同意書 (女子)'!$A$1:$G$43</definedName>
  </definedNames>
  <calcPr fullCalcOnLoad="1"/>
</workbook>
</file>

<file path=xl/sharedStrings.xml><?xml version="1.0" encoding="utf-8"?>
<sst xmlns="http://schemas.openxmlformats.org/spreadsheetml/2006/main" count="596" uniqueCount="284">
  <si>
    <t xml:space="preserve">   </t>
  </si>
  <si>
    <t xml:space="preserve"> </t>
  </si>
  <si>
    <t/>
  </si>
  <si>
    <t xml:space="preserve"> 　　　平成　　年　　月　　日</t>
  </si>
  <si>
    <t>２　本申込書提出後の選手変更（追加選手も含む）及び背番号の変更は一切認めない。</t>
  </si>
  <si>
    <t>チーム</t>
  </si>
  <si>
    <t>北海道軟式野球連盟　　会長　伊　達　忠　一　　様</t>
  </si>
  <si>
    <t>印</t>
  </si>
  <si>
    <t>支 部</t>
  </si>
  <si>
    <t>背番号</t>
  </si>
  <si>
    <t>位　置</t>
  </si>
  <si>
    <t>支部長</t>
  </si>
  <si>
    <t>　上記チーム及び選手は当支部以外の登録はなく、支部代表として出場権を得たことを証します。</t>
  </si>
  <si>
    <t>級</t>
  </si>
  <si>
    <t>氏　　　　　　　名</t>
  </si>
  <si>
    <t>年　齢</t>
  </si>
  <si>
    <t>電話</t>
  </si>
  <si>
    <t>№</t>
  </si>
  <si>
    <t>フ　リ　ガ　ナ</t>
  </si>
  <si>
    <t>監　督</t>
  </si>
  <si>
    <t>主　将</t>
  </si>
  <si>
    <t>チーム所在地</t>
  </si>
  <si>
    <t>チーム責任者</t>
  </si>
  <si>
    <t>登録番号</t>
  </si>
  <si>
    <t>連絡者</t>
  </si>
  <si>
    <t>住　所</t>
  </si>
  <si>
    <t>勤務先</t>
  </si>
  <si>
    <t>FAX</t>
  </si>
  <si>
    <t>自　宅</t>
  </si>
  <si>
    <t>携帯</t>
  </si>
  <si>
    <t>チーム</t>
  </si>
  <si>
    <t>登録番号</t>
  </si>
  <si>
    <t>チーム所在地</t>
  </si>
  <si>
    <t>〒　　</t>
  </si>
  <si>
    <t>チーム責任者</t>
  </si>
  <si>
    <t>№</t>
  </si>
  <si>
    <t>背番号</t>
  </si>
  <si>
    <t>位　置</t>
  </si>
  <si>
    <t>監　督</t>
  </si>
  <si>
    <t>主　将</t>
  </si>
  <si>
    <t>生年月日</t>
  </si>
  <si>
    <t>FAX</t>
  </si>
  <si>
    <r>
      <t>自℡</t>
    </r>
    <r>
      <rPr>
        <sz val="12"/>
        <color indexed="8"/>
        <rFont val="ＭＳ 明朝"/>
        <family val="1"/>
      </rPr>
      <t>　</t>
    </r>
  </si>
  <si>
    <t>勤℡　　</t>
  </si>
  <si>
    <t>住所</t>
  </si>
  <si>
    <t>登録番号</t>
  </si>
  <si>
    <t>監　督</t>
  </si>
  <si>
    <t>背番号 30</t>
  </si>
  <si>
    <t>コーチ　背番号 29</t>
  </si>
  <si>
    <t>コーチ　背番号 28</t>
  </si>
  <si>
    <t>マネージャー(１名)</t>
  </si>
  <si>
    <t>責任者</t>
  </si>
  <si>
    <t>学　年</t>
  </si>
  <si>
    <t>チーム所在市町村名</t>
  </si>
  <si>
    <t>チーム責任者</t>
  </si>
  <si>
    <t xml:space="preserve"> 　　　平成　　年　　月　　日</t>
  </si>
  <si>
    <t>(フリガナ）</t>
  </si>
  <si>
    <t>〒　　</t>
  </si>
  <si>
    <t>主　将</t>
  </si>
  <si>
    <t>◆　上記様式に併せて作成して下さい。</t>
  </si>
  <si>
    <t>◆　参加申込書の送付等については「大会実施要項の12」に基づいて取り扱って下さい。</t>
  </si>
  <si>
    <t>FAX</t>
  </si>
  <si>
    <t>自℡</t>
  </si>
  <si>
    <t>勤℡　</t>
  </si>
  <si>
    <t>　　はっきりと記入すること。</t>
  </si>
  <si>
    <t>５　宿泊斡旋希望の有無に係わらず必要事項を記入して宿泊申込書を本書と共に支部に提出のこと。</t>
  </si>
  <si>
    <t>北海道ブロック予選会兼北海道体育大会 参加申込書</t>
  </si>
  <si>
    <t>年齢　    歳</t>
  </si>
  <si>
    <t>年齢　  　歳</t>
  </si>
  <si>
    <t>年齢    　歳</t>
  </si>
  <si>
    <r>
      <t>自℡.</t>
    </r>
    <r>
      <rPr>
        <sz val="12"/>
        <color indexed="8"/>
        <rFont val="ＭＳ 明朝"/>
        <family val="1"/>
      </rPr>
      <t>　</t>
    </r>
  </si>
  <si>
    <t>勤℡.　　</t>
  </si>
  <si>
    <t xml:space="preserve"> </t>
  </si>
  <si>
    <t>北海道軟式野球連盟         支部</t>
  </si>
  <si>
    <t>２ 本申込書提出後の選手変更（追加選手も含む）及び背番号の変更は一切認めない。</t>
  </si>
  <si>
    <t>氏　　　　　名</t>
  </si>
  <si>
    <t>専</t>
  </si>
  <si>
    <t>兼</t>
  </si>
  <si>
    <t>出場選手名簿</t>
  </si>
  <si>
    <t>北海道軟式野球連盟　　会長　本 間  俊 三　　様</t>
  </si>
  <si>
    <t>会長　本　間　俊　三　様</t>
  </si>
  <si>
    <t>本　間　俊　三　様</t>
  </si>
  <si>
    <r>
      <t xml:space="preserve">               　　　　　　　　　　　　　　　　　</t>
    </r>
    <r>
      <rPr>
        <sz val="11"/>
        <rFont val="ＭＳ ゴシック"/>
        <family val="3"/>
      </rPr>
      <t>(一般共通様式)</t>
    </r>
  </si>
  <si>
    <t>４　本書は、写真製版にするのでパソコン又はワープロで作成のこと。また、手書きの場合は楷書で、</t>
  </si>
  <si>
    <t>日体協公認指導員登録番号</t>
  </si>
  <si>
    <t>日本スポーツマスターズ</t>
  </si>
  <si>
    <t>軟式野球競技</t>
  </si>
  <si>
    <t>南・北海道大会　参加申込書</t>
  </si>
  <si>
    <t>北・北海道大会　参加申込書</t>
  </si>
  <si>
    <t>リスト</t>
  </si>
  <si>
    <t>①</t>
  </si>
  <si>
    <t>②</t>
  </si>
  <si>
    <r>
      <t>　　　　　　　　　　　　　　　　　　　　　　　　　　　(学童・少年共通様式)</t>
    </r>
  </si>
  <si>
    <t>支部</t>
  </si>
  <si>
    <r>
      <t>←太字表示が正しくされない場合は、「</t>
    </r>
    <r>
      <rPr>
        <b/>
        <sz val="10.5"/>
        <rFont val="ＭＳ 明朝"/>
        <family val="1"/>
      </rPr>
      <t>B</t>
    </r>
    <r>
      <rPr>
        <sz val="10.5"/>
        <rFont val="ＭＳ 明朝"/>
        <family val="1"/>
      </rPr>
      <t>」をクリックして下さい。</t>
    </r>
  </si>
  <si>
    <t>(フリガナ）</t>
  </si>
  <si>
    <t>氏名</t>
  </si>
  <si>
    <t>フリガナ</t>
  </si>
  <si>
    <t>チーム</t>
  </si>
  <si>
    <t>(フリガナ）</t>
  </si>
  <si>
    <t>登録番号</t>
  </si>
  <si>
    <t>チーム所在地</t>
  </si>
  <si>
    <t>チーム責任者</t>
  </si>
  <si>
    <t>№</t>
  </si>
  <si>
    <t>背番号</t>
  </si>
  <si>
    <t>位　置</t>
  </si>
  <si>
    <t>フ　リ　ガ　ナ</t>
  </si>
  <si>
    <t>監　督</t>
  </si>
  <si>
    <t>主　将</t>
  </si>
  <si>
    <t>〒　</t>
  </si>
  <si>
    <t>〒　　</t>
  </si>
  <si>
    <t>FAX</t>
  </si>
  <si>
    <t xml:space="preserve"> 　　　平成　　年　　月　　日</t>
  </si>
  <si>
    <t>(フリガナ)</t>
  </si>
  <si>
    <t>〒　　</t>
  </si>
  <si>
    <t>出　 場 　同 　意 　書</t>
  </si>
  <si>
    <t>No.</t>
  </si>
  <si>
    <t>選　　手　　氏　　名</t>
  </si>
  <si>
    <t>保　　　　　　　　護　　　　　　　　者</t>
  </si>
  <si>
    <t>住　　　　　　　　所</t>
  </si>
  <si>
    <t>氏　　　　　名</t>
  </si>
  <si>
    <t>印</t>
  </si>
  <si>
    <t>　　　北海道軟式野球連盟</t>
  </si>
  <si>
    <r>
      <t>　　　会　長　　本　間　俊　三</t>
    </r>
    <r>
      <rPr>
        <sz val="14"/>
        <rFont val="ＭＳ 明朝"/>
        <family val="1"/>
      </rPr>
      <t>　殿</t>
    </r>
  </si>
  <si>
    <t>㊞</t>
  </si>
  <si>
    <t>責任者名</t>
  </si>
  <si>
    <t>チーム名</t>
  </si>
  <si>
    <t>(学童・少年共通様式)</t>
  </si>
  <si>
    <t>リスト1</t>
  </si>
  <si>
    <t>リスト2</t>
  </si>
  <si>
    <t>年</t>
  </si>
  <si>
    <t>月</t>
  </si>
  <si>
    <t>日</t>
  </si>
  <si>
    <r>
      <rPr>
        <b/>
        <sz val="12"/>
        <color indexed="9"/>
        <rFont val="ＭＳ 明朝"/>
        <family val="1"/>
      </rPr>
      <t>　</t>
    </r>
    <r>
      <rPr>
        <b/>
        <sz val="12"/>
        <color indexed="10"/>
        <rFont val="ＭＳ 明朝"/>
        <family val="1"/>
      </rPr>
      <t>選択すると、プルダウンが表示されます。
←出場する大会名をプルダウン表示より選択
　してください。</t>
    </r>
  </si>
  <si>
    <t>出場する大会名を選択してください。</t>
  </si>
  <si>
    <t>←大会参加申込書のチーム名が反映されます。</t>
  </si>
  <si>
    <t>←大会参加申込書の責任者名が反映されます。</t>
  </si>
  <si>
    <t>〒</t>
  </si>
  <si>
    <t>大会名リスト</t>
  </si>
  <si>
    <t>天皇賜杯</t>
  </si>
  <si>
    <t>リスト2</t>
  </si>
  <si>
    <t>高円宮賜杯第34回全日本学童軟式野球大会南・北海道大会</t>
  </si>
  <si>
    <t>高円宮賜杯第34回全日本学童軟式野球大会北・北海道大会</t>
  </si>
  <si>
    <t>第31回全日本少年軟式野球北海道大会　</t>
  </si>
  <si>
    <t>第6回全日本少年春季軟式野球北海道大会　</t>
  </si>
  <si>
    <t>第11回北海道中学校軟式野球選抜選手権大会　</t>
  </si>
  <si>
    <t>リスト3</t>
  </si>
  <si>
    <t>リスト3</t>
  </si>
  <si>
    <t>全日本軟式野球</t>
  </si>
  <si>
    <t>リスト4</t>
  </si>
  <si>
    <t>リスト5</t>
  </si>
  <si>
    <t>南・北海道大会</t>
  </si>
  <si>
    <t>北・北海道大会</t>
  </si>
  <si>
    <t>(1部)南・北海道大会</t>
  </si>
  <si>
    <t>(2部)南・北海道大会</t>
  </si>
  <si>
    <t>(1部)北・北海道大会</t>
  </si>
  <si>
    <t>(2部)北・北海道大会</t>
  </si>
  <si>
    <t>東日本軟式野球大会</t>
  </si>
  <si>
    <t>北海道軟式野球選抜選手権大会</t>
  </si>
  <si>
    <t xml:space="preserve">
ＥＮＥＯＳトーナメント</t>
  </si>
  <si>
    <t xml:space="preserve">高松宮賜杯
</t>
  </si>
  <si>
    <t xml:space="preserve">北海道知事杯
</t>
  </si>
  <si>
    <t>←</t>
  </si>
  <si>
    <t>①セルを選択すると[ブルダウン]ボタンが表示されます。</t>
  </si>
  <si>
    <t>②[ブルダウン]ボタンをクリックすると大会名がリスト表示されます。</t>
  </si>
  <si>
    <t>③出場する大会名クリックすると、大会名が反映されます。</t>
  </si>
  <si>
    <t>①支部→所属支部名を記載
②チーム名・級・チーム所在地・チーム責任者
→北海道軟式野球連盟に登録したチーム名・級を記載
　※1：チーム名のフリガナはチーム名を入力すると自動的に反映されます。
　※2：登録番号は北海道軟式野球連盟事務局にて記載致します。</t>
  </si>
  <si>
    <t>守備位置</t>
  </si>
  <si>
    <t>内野手</t>
  </si>
  <si>
    <t>外野手</t>
  </si>
  <si>
    <t>〃</t>
  </si>
  <si>
    <t>②守備位置は監督・主将以外のセルを選択すると、[プルダウン]ボタンが表示されます。</t>
  </si>
  <si>
    <t>　該当する守備位置を選択してください。</t>
  </si>
  <si>
    <t>③氏名・フリガナ・年齢を入力してください。</t>
  </si>
  <si>
    <t>　フリガナは姓と名の間に可能であれば全角スペースをいれてください。</t>
  </si>
  <si>
    <t>←</t>
  </si>
  <si>
    <t>投　手</t>
  </si>
  <si>
    <t>捕　手</t>
  </si>
  <si>
    <t>勤℡</t>
  </si>
  <si>
    <t>北海道軟式野球連盟　　会長</t>
  </si>
  <si>
    <t>←</t>
  </si>
  <si>
    <t>④生年月日は和暦で記載してください。</t>
  </si>
  <si>
    <t>←</t>
  </si>
  <si>
    <t>①セルを選択すると、[プルダウン]ボタンが表示されます。
②[プルダウン]ボタンをクリックすると、南/北大会のいずれかを
　選択してください。</t>
  </si>
  <si>
    <t>〒</t>
  </si>
  <si>
    <t>全日本学童軟式野球大会</t>
  </si>
  <si>
    <t>南・北海道大会</t>
  </si>
  <si>
    <t>北・北海道大会</t>
  </si>
  <si>
    <t>軟式野球大会</t>
  </si>
  <si>
    <t>　</t>
  </si>
  <si>
    <t>軟式野球北海道大会</t>
  </si>
  <si>
    <t>軟式野球選抜選手権大会</t>
  </si>
  <si>
    <t>第43回</t>
  </si>
  <si>
    <t>全道少年軟式野球大会　</t>
  </si>
  <si>
    <t>高円宮賜杯</t>
  </si>
  <si>
    <t>全日本学童軟式野球大会</t>
  </si>
  <si>
    <t xml:space="preserve">
マクドナルド・トーナメント</t>
  </si>
  <si>
    <t>全日本少年軟式野球北海道大会</t>
  </si>
  <si>
    <t>北海道中学校軟式野球選抜選手権大会</t>
  </si>
  <si>
    <t xml:space="preserve">全日本少年春季軟式野球北海道大会
</t>
  </si>
  <si>
    <r>
      <rPr>
        <b/>
        <sz val="12"/>
        <rFont val="ＭＳ 明朝"/>
        <family val="1"/>
      </rPr>
      <t>＊</t>
    </r>
    <r>
      <rPr>
        <b/>
        <u val="single"/>
        <sz val="12"/>
        <rFont val="ＭＳ 明朝"/>
        <family val="1"/>
      </rPr>
      <t>大会の参加申込みにあたって、健康上に問題がないので出場に同</t>
    </r>
    <r>
      <rPr>
        <b/>
        <sz val="12"/>
        <rFont val="ＭＳ 明朝"/>
        <family val="1"/>
      </rPr>
      <t>意します。</t>
    </r>
  </si>
  <si>
    <t>①</t>
  </si>
  <si>
    <t>②</t>
  </si>
  <si>
    <t>③</t>
  </si>
  <si>
    <t>〒</t>
  </si>
  <si>
    <t>④</t>
  </si>
  <si>
    <t>➄</t>
  </si>
  <si>
    <t>①</t>
  </si>
  <si>
    <t>所属支部名を入力</t>
  </si>
  <si>
    <t>②</t>
  </si>
  <si>
    <t>④</t>
  </si>
  <si>
    <t>➄</t>
  </si>
  <si>
    <t>⑥</t>
  </si>
  <si>
    <t>北海道軟式野球連盟に届け出た級（クラス）を入力</t>
  </si>
  <si>
    <t>北海道軟式野球連盟に届け出たチーム所在地を入力</t>
  </si>
  <si>
    <t>北海道軟式野球連盟に届け出たチーム責任者名を入力</t>
  </si>
  <si>
    <t>北海道軟式野球連盟に届け出たチーム名を入力</t>
  </si>
  <si>
    <t>※チーム名を入力するとフリガナが自動的に反映されます。</t>
  </si>
  <si>
    <t>⑦</t>
  </si>
  <si>
    <t>※</t>
  </si>
  <si>
    <t>氏名、フリガナ、年齢等、間違いのない様に入力</t>
  </si>
  <si>
    <t>参加申込書</t>
  </si>
  <si>
    <t>取得済みの日体協公認指導員登録番号を記載してください。</t>
  </si>
  <si>
    <t>南・北海道大会　参加申込書</t>
  </si>
  <si>
    <t>(一般共通様式)</t>
  </si>
  <si>
    <t>〒</t>
  </si>
  <si>
    <t>平成 27 年　　月　　日</t>
  </si>
  <si>
    <t>　本申込書提出後の選手変更（追加選手も含む）及び背番号の変更は一切認めない。</t>
  </si>
  <si>
    <t xml:space="preserve"> 本書は、写真製版にするのでパソコン又はワープロで作成のこと。また、手書きの場合は楷書で、</t>
  </si>
  <si>
    <t>　免許証等を貼付した別紙「身分証明台紙」はコピーし本書と一緒に支部に一部提出すること。</t>
  </si>
  <si>
    <t>台紙」に貼付し、氏名・背番号をはっきりと記入すること。</t>
  </si>
  <si>
    <t>　顔写真（鮮明なもの）と生年月日、住所が確認できる直近の書類（免許証等）を別紙「身分証明</t>
  </si>
  <si>
    <t>　</t>
  </si>
  <si>
    <t>はっきりと記入すること。</t>
  </si>
  <si>
    <t>　宿泊斡旋希望の有無に関らず、必要事項を記入して宿泊申込書を一緒に支部に提出のこと。</t>
  </si>
  <si>
    <t>天皇賜杯第71回全日本軟式野球南・北海道大会
ＥＮＥＯＳトーナメント 参加申込書</t>
  </si>
  <si>
    <t>大会名リスト</t>
  </si>
  <si>
    <t>高円宮賜杯 第36回 全日本学童軟式野球北・北海道大会</t>
  </si>
  <si>
    <t>　監督には、公財)日体協公認指導員資格登録番号を必ず記入のこと。</t>
  </si>
  <si>
    <t>全日本中学女子軟式野球大会 北海道予選会</t>
  </si>
  <si>
    <t>ＮＰＢガールズトーナメント</t>
  </si>
  <si>
    <t xml:space="preserve"> 北海道予選会</t>
  </si>
  <si>
    <r>
      <t>　　　　　　　　　　　　　　　　　　　　　　　　　　　(ガールズ・中学女子共通様式)</t>
    </r>
  </si>
  <si>
    <t>(ガールズ・中学女子共通様式)</t>
  </si>
  <si>
    <t>鎌田</t>
  </si>
  <si>
    <t>晴也</t>
  </si>
  <si>
    <t>天皇賜杯第72回全日本軟式野球南・北海道大会
ＥＮＥＯＳトーナメント 参加申込書</t>
  </si>
  <si>
    <t xml:space="preserve"> 　　　平成　29　年　　月　　日</t>
  </si>
  <si>
    <t>平成 29 年　　月　　日</t>
  </si>
  <si>
    <t>平成 29 年　　　月　　　日</t>
  </si>
  <si>
    <t>年度</t>
  </si>
  <si>
    <t>回数</t>
  </si>
  <si>
    <t>第46回 全道少年軟式野球大会　</t>
  </si>
  <si>
    <t xml:space="preserve"> 第34回 全日本少年軟式野球北海道大会</t>
  </si>
  <si>
    <t>高円宮賜杯 第37回 全日本学童軟式野球南・北海道大会</t>
  </si>
  <si>
    <t>高円宮賜杯 第37回 全日本学童軟式野球北・北海道大会</t>
  </si>
  <si>
    <t xml:space="preserve"> 第9回 全日本少年春季軟式野球北海道大会</t>
  </si>
  <si>
    <t>但し、監督（30）、主将（10）、コーチ（28・29）は固定とする。</t>
  </si>
  <si>
    <t>背番号（0～99）は、守備位置に関係なく昇順（番号の若い順）で入力</t>
  </si>
  <si>
    <t>守備位置は、該当選手の守備位置を入力</t>
  </si>
  <si>
    <t>①背番号（0～99）は、守備位置に関係なく昇順（番号の若い順）で記載してください。</t>
  </si>
  <si>
    <t>　但し、監督（30）、主将（10）、コーチ（28・29）は固定とする。</t>
  </si>
  <si>
    <t>ＮＰＢガールズトーナメント2017 北海道予選会 参加申込書</t>
  </si>
  <si>
    <t>平成  29  年   月    日</t>
  </si>
  <si>
    <t>ＮＰＢガールズトーナメント2017 北海道予選会</t>
  </si>
  <si>
    <t>連絡者</t>
  </si>
  <si>
    <t>高円宮賜杯 第37回 全日本学童軟式野球大会
マクドナルド・トーナメント南・北海道大会 参加申込書</t>
  </si>
  <si>
    <t>高円宮賜杯 第37回 全日本学童軟式野球大会
マクドナルド・トーナメント南・北海道大会</t>
  </si>
  <si>
    <t>３ 位置欄は、監督、主将の次に守備位置順ではなく背番号の若い順に記載すること。</t>
  </si>
  <si>
    <t>◆　位置欄は、監督・主将の次に守備位置順ではなく背番号の若い順に記載すること。</t>
  </si>
  <si>
    <t>１ 出場選手（監督・コーチを含む）は全員背番号（0番から99番、監督30番・主将10番・コーチ28・29番)</t>
  </si>
  <si>
    <t>　 を記入のこと。選手は15名以上20名以内とする。※　監督氏名欄の専任・兼任のどちらかに○で囲む。</t>
  </si>
  <si>
    <t>４ 本書は、写真製版にするのでパソコン又はワープロで作成のこと。また、手書きの場合は楷書で、</t>
  </si>
  <si>
    <t>　 はっきりと記入すること。</t>
  </si>
  <si>
    <t>コーチ28・29番)を記入のこと。また、チーム編成は監督・主将を含めて10名以上16名以内のこと。</t>
  </si>
  <si>
    <t>　位置欄は、監督、主将の次に守備位置順ではなく背番号の若い順に記入すること。</t>
  </si>
  <si>
    <t>　出場選手（総監督、助監督、コーチを含む）は全員背番号（0番から99番、監督30番・主将10番・</t>
  </si>
  <si>
    <t>１　出場選手（総監督、助監督、コーチを含む）は全員背番号（0番から99番、監督30番・主将10番</t>
  </si>
  <si>
    <t>　　・コーチ28・29番)を記入のこと。また、選手登録は10名以上20名以内のこと。</t>
  </si>
  <si>
    <t>３　位置欄は、監督、主将の次に守備位置順ではなく背番号の若い順に記入すること。</t>
  </si>
  <si>
    <t>　　※守備位置は、従来通り記入すること。</t>
  </si>
  <si>
    <t>　※守備位置は、従来通り記入すること。</t>
  </si>
  <si>
    <t>※守備位置は、従来通り記入すること。</t>
  </si>
  <si>
    <t>　　※守備位置は、従来通り記入すること。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</si>
</sst>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成 &quot;e&quot; 年     月     日&quot;;@"/>
    <numFmt numFmtId="178" formatCode="&quot;Yes&quot;;&quot;Yes&quot;;&quot;No&quot;"/>
    <numFmt numFmtId="179" formatCode="&quot;True&quot;;&quot;True&quot;;&quot;False&quot;"/>
    <numFmt numFmtId="180" formatCode="&quot;On&quot;;&quot;On&quot;;&quot;Off&quot;"/>
    <numFmt numFmtId="181" formatCode="[$€-2]\ #,##0.00_);[Red]\([$€-2]\ #,##0.00\)"/>
  </numFmts>
  <fonts count="73">
    <font>
      <sz val="10.5"/>
      <name val="ＭＳ 明朝"/>
      <family val="1"/>
    </font>
    <font>
      <sz val="11"/>
      <color indexed="8"/>
      <name val="ＭＳ Ｐゴシック"/>
      <family val="3"/>
    </font>
    <font>
      <b/>
      <sz val="10.5"/>
      <name val="ＭＳ 明朝"/>
      <family val="1"/>
    </font>
    <font>
      <sz val="10.5"/>
      <color indexed="8"/>
      <name val="ＭＳ 明朝"/>
      <family val="1"/>
    </font>
    <font>
      <sz val="9"/>
      <color indexed="8"/>
      <name val="ＭＳ 明朝"/>
      <family val="1"/>
    </font>
    <font>
      <sz val="12"/>
      <color indexed="8"/>
      <name val="ＭＳ 明朝"/>
      <family val="1"/>
    </font>
    <font>
      <sz val="6"/>
      <name val="ＭＳ 明朝"/>
      <family val="1"/>
    </font>
    <font>
      <sz val="16"/>
      <name val="ＭＳ ゴシック"/>
      <family val="3"/>
    </font>
    <font>
      <sz val="12"/>
      <name val="ＭＳ 明朝"/>
      <family val="1"/>
    </font>
    <font>
      <sz val="11"/>
      <color indexed="8"/>
      <name val="ＭＳ 明朝"/>
      <family val="1"/>
    </font>
    <font>
      <b/>
      <sz val="16"/>
      <name val="ＭＳ ゴシック"/>
      <family val="3"/>
    </font>
    <font>
      <b/>
      <sz val="12"/>
      <name val="ＭＳ 明朝"/>
      <family val="1"/>
    </font>
    <font>
      <sz val="11"/>
      <name val="ＭＳ 明朝"/>
      <family val="1"/>
    </font>
    <font>
      <sz val="9"/>
      <name val="ＭＳ 明朝"/>
      <family val="1"/>
    </font>
    <font>
      <sz val="14"/>
      <color indexed="8"/>
      <name val="ＭＳ 明朝"/>
      <family val="1"/>
    </font>
    <font>
      <sz val="10"/>
      <color indexed="8"/>
      <name val="ＭＳ 明朝"/>
      <family val="1"/>
    </font>
    <font>
      <sz val="14"/>
      <name val="ＭＳ 明朝"/>
      <family val="1"/>
    </font>
    <font>
      <b/>
      <sz val="15"/>
      <name val="ＭＳ ゴシック"/>
      <family val="3"/>
    </font>
    <font>
      <sz val="11"/>
      <name val="ＭＳ ゴシック"/>
      <family val="3"/>
    </font>
    <font>
      <sz val="12"/>
      <name val="ＭＳ ゴシック"/>
      <family val="3"/>
    </font>
    <font>
      <b/>
      <sz val="12"/>
      <name val="ＭＳ ゴシック"/>
      <family val="3"/>
    </font>
    <font>
      <sz val="10"/>
      <name val="ＭＳ ゴシック"/>
      <family val="3"/>
    </font>
    <font>
      <sz val="6"/>
      <name val="ＭＳ Ｐゴシック"/>
      <family val="3"/>
    </font>
    <font>
      <b/>
      <sz val="14"/>
      <name val="ＭＳ Ｐゴシック"/>
      <family val="3"/>
    </font>
    <font>
      <b/>
      <sz val="14"/>
      <name val="ＭＳ 明朝"/>
      <family val="1"/>
    </font>
    <font>
      <b/>
      <sz val="20"/>
      <name val="ＭＳ 明朝"/>
      <family val="1"/>
    </font>
    <font>
      <b/>
      <u val="single"/>
      <sz val="12"/>
      <name val="ＭＳ 明朝"/>
      <family val="1"/>
    </font>
    <font>
      <b/>
      <sz val="16"/>
      <name val="ＭＳ 明朝"/>
      <family val="1"/>
    </font>
    <font>
      <sz val="16"/>
      <name val="ＭＳ 明朝"/>
      <family val="1"/>
    </font>
    <font>
      <b/>
      <sz val="12"/>
      <color indexed="10"/>
      <name val="ＭＳ 明朝"/>
      <family val="1"/>
    </font>
    <font>
      <b/>
      <sz val="12"/>
      <color indexed="9"/>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明朝"/>
      <family val="1"/>
    </font>
    <font>
      <b/>
      <sz val="11"/>
      <color indexed="10"/>
      <name val="ＭＳ 明朝"/>
      <family val="1"/>
    </font>
    <font>
      <b/>
      <sz val="14"/>
      <color indexed="10"/>
      <name val="ＭＳ 明朝"/>
      <family val="1"/>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0.5"/>
      <color rgb="FFFF0000"/>
      <name val="ＭＳ 明朝"/>
      <family val="1"/>
    </font>
    <font>
      <b/>
      <sz val="11"/>
      <color rgb="FFFF0000"/>
      <name val="ＭＳ 明朝"/>
      <family val="1"/>
    </font>
    <font>
      <b/>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border>
    <border>
      <left/>
      <right style="thin"/>
      <top/>
      <bottom style="thin"/>
    </border>
    <border>
      <left/>
      <right/>
      <top style="thin"/>
      <bottom style="thin"/>
    </border>
    <border>
      <left/>
      <right style="thin"/>
      <top style="thin"/>
      <bottom style="thin"/>
    </border>
    <border>
      <left style="thin"/>
      <right/>
      <top style="thin"/>
      <bottom style="thin"/>
    </border>
    <border>
      <left style="hair"/>
      <right style="thin"/>
      <top style="thin"/>
      <bottom style="hair"/>
    </border>
    <border>
      <left style="hair"/>
      <right style="thin"/>
      <top style="hair"/>
      <bottom style="thin"/>
    </border>
    <border>
      <left style="thin"/>
      <right style="thin"/>
      <top style="thin"/>
      <bottom style="thin"/>
    </border>
    <border>
      <left style="thin"/>
      <right/>
      <top style="dotted"/>
      <bottom style="thin"/>
    </border>
    <border>
      <left style="thin"/>
      <right/>
      <top style="thin"/>
      <bottom style="dotted"/>
    </border>
    <border diagonalUp="1">
      <left style="thin"/>
      <right style="thin"/>
      <top style="thin"/>
      <bottom style="thin"/>
      <diagonal style="thin"/>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37">
    <xf numFmtId="0" fontId="0" fillId="0" borderId="0" xfId="0" applyAlignment="1">
      <alignment/>
    </xf>
    <xf numFmtId="0" fontId="3" fillId="0" borderId="0" xfId="0" applyFont="1" applyFill="1" applyBorder="1" applyAlignment="1" applyProtection="1" quotePrefix="1">
      <alignment/>
      <protection/>
    </xf>
    <xf numFmtId="0" fontId="0" fillId="0" borderId="0" xfId="0" applyBorder="1" applyAlignment="1">
      <alignment/>
    </xf>
    <xf numFmtId="0" fontId="3" fillId="0" borderId="0" xfId="0" applyFont="1" applyFill="1" applyBorder="1" applyAlignment="1" applyProtection="1">
      <alignment/>
      <protection/>
    </xf>
    <xf numFmtId="0" fontId="0" fillId="0" borderId="10" xfId="0" applyBorder="1" applyAlignment="1">
      <alignment/>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3" fillId="0" borderId="13" xfId="0" applyFont="1" applyFill="1" applyBorder="1" applyAlignment="1" applyProtection="1" quotePrefix="1">
      <alignment/>
      <protection/>
    </xf>
    <xf numFmtId="0" fontId="3" fillId="0" borderId="14" xfId="0" applyFont="1" applyFill="1" applyBorder="1" applyAlignment="1" applyProtection="1" quotePrefix="1">
      <alignment/>
      <protection/>
    </xf>
    <xf numFmtId="0" fontId="3" fillId="0" borderId="13" xfId="0" applyFont="1" applyFill="1" applyBorder="1" applyAlignment="1" applyProtection="1">
      <alignment/>
      <protection/>
    </xf>
    <xf numFmtId="0" fontId="0" fillId="0" borderId="13" xfId="0" applyBorder="1" applyAlignment="1">
      <alignment/>
    </xf>
    <xf numFmtId="0" fontId="3" fillId="0" borderId="11" xfId="0" applyFont="1" applyFill="1" applyBorder="1" applyAlignment="1" applyProtection="1">
      <alignment horizontal="left" vertical="center"/>
      <protection/>
    </xf>
    <xf numFmtId="0" fontId="0" fillId="0" borderId="15" xfId="0" applyBorder="1" applyAlignment="1">
      <alignment/>
    </xf>
    <xf numFmtId="0" fontId="3" fillId="0" borderId="11" xfId="0" applyFont="1" applyFill="1" applyBorder="1" applyAlignment="1" applyProtection="1" quotePrefix="1">
      <alignment horizontal="center" vertical="center"/>
      <protection/>
    </xf>
    <xf numFmtId="0" fontId="0" fillId="0" borderId="11" xfId="0" applyBorder="1" applyAlignment="1">
      <alignment horizontal="center" vertical="center"/>
    </xf>
    <xf numFmtId="0" fontId="0" fillId="0" borderId="0" xfId="0" applyBorder="1" applyAlignment="1">
      <alignment horizontal="right"/>
    </xf>
    <xf numFmtId="0" fontId="3" fillId="0" borderId="11" xfId="0" applyFont="1" applyFill="1" applyBorder="1" applyAlignment="1" applyProtection="1" quotePrefix="1">
      <alignment/>
      <protection/>
    </xf>
    <xf numFmtId="0" fontId="3" fillId="0" borderId="16"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0" fontId="3" fillId="0" borderId="18"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19"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8" fillId="0" borderId="20" xfId="0" applyFont="1" applyBorder="1" applyAlignment="1">
      <alignment horizontal="center" vertical="center"/>
    </xf>
    <xf numFmtId="0" fontId="7" fillId="0" borderId="0" xfId="0" applyFont="1" applyAlignment="1">
      <alignment horizont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8" fillId="0" borderId="18"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5"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18" xfId="0" applyFont="1" applyFill="1" applyBorder="1" applyAlignment="1" applyProtection="1">
      <alignment/>
      <protection/>
    </xf>
    <xf numFmtId="0" fontId="5" fillId="0" borderId="19" xfId="0" applyFont="1" applyFill="1" applyBorder="1" applyAlignment="1" applyProtection="1">
      <alignment vertical="center"/>
      <protection/>
    </xf>
    <xf numFmtId="0" fontId="4" fillId="0" borderId="18" xfId="0" applyFont="1" applyFill="1" applyBorder="1" applyAlignment="1" applyProtection="1">
      <alignment horizontal="distributed" vertical="center" shrinkToFit="1"/>
      <protection/>
    </xf>
    <xf numFmtId="0" fontId="8" fillId="0" borderId="18" xfId="0" applyFont="1" applyBorder="1" applyAlignment="1">
      <alignment horizontal="distributed" vertical="center"/>
    </xf>
    <xf numFmtId="0" fontId="4" fillId="0" borderId="20" xfId="0" applyFont="1" applyFill="1" applyBorder="1" applyAlignment="1" applyProtection="1">
      <alignment horizontal="left" vertical="center"/>
      <protection/>
    </xf>
    <xf numFmtId="0" fontId="12" fillId="0" borderId="23" xfId="0" applyNumberFormat="1"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23" xfId="0" applyFont="1" applyBorder="1" applyAlignment="1">
      <alignment horizontal="center" vertical="center"/>
    </xf>
    <xf numFmtId="0" fontId="12" fillId="0" borderId="0" xfId="0" applyFont="1" applyAlignment="1">
      <alignment vertical="center"/>
    </xf>
    <xf numFmtId="0" fontId="25" fillId="0" borderId="0" xfId="0" applyFont="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xf>
    <xf numFmtId="0" fontId="12" fillId="0" borderId="23" xfId="0" applyFont="1" applyBorder="1" applyAlignment="1">
      <alignment vertical="center"/>
    </xf>
    <xf numFmtId="0" fontId="69" fillId="0" borderId="0" xfId="0" applyFont="1" applyAlignment="1">
      <alignment vertical="center"/>
    </xf>
    <xf numFmtId="0" fontId="3"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0" fillId="0" borderId="0" xfId="0" applyAlignment="1">
      <alignment/>
    </xf>
    <xf numFmtId="0" fontId="3"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8"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25" xfId="0" applyFont="1" applyFill="1" applyBorder="1" applyAlignment="1" applyProtection="1">
      <alignment horizontal="left" vertical="center"/>
      <protection/>
    </xf>
    <xf numFmtId="0" fontId="0" fillId="0" borderId="15" xfId="0" applyBorder="1" applyAlignment="1">
      <alignment vertical="center"/>
    </xf>
    <xf numFmtId="0" fontId="8" fillId="0" borderId="11" xfId="0" applyFont="1" applyBorder="1" applyAlignment="1">
      <alignment horizontal="distributed" vertical="center"/>
    </xf>
    <xf numFmtId="0" fontId="3" fillId="0" borderId="0" xfId="0" applyFont="1" applyFill="1" applyBorder="1" applyAlignment="1" applyProtection="1">
      <alignment horizontal="left" vertic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16" fillId="0" borderId="10" xfId="0" applyFont="1" applyBorder="1" applyAlignment="1">
      <alignment horizontal="distributed" vertical="center"/>
    </xf>
    <xf numFmtId="0" fontId="0" fillId="0" borderId="13" xfId="0" applyBorder="1" applyAlignment="1">
      <alignment vertical="center"/>
    </xf>
    <xf numFmtId="0" fontId="0" fillId="0" borderId="0" xfId="0" applyAlignment="1">
      <alignment vertical="center"/>
    </xf>
    <xf numFmtId="0" fontId="8" fillId="0" borderId="12" xfId="0" applyFont="1" applyBorder="1" applyAlignment="1">
      <alignment vertical="center"/>
    </xf>
    <xf numFmtId="0" fontId="3" fillId="0" borderId="14" xfId="0" applyFont="1" applyFill="1" applyBorder="1" applyAlignment="1" applyProtection="1" quotePrefix="1">
      <alignment vertical="center"/>
      <protection/>
    </xf>
    <xf numFmtId="0" fontId="3" fillId="0" borderId="11" xfId="0" applyFont="1" applyFill="1" applyBorder="1" applyAlignment="1" applyProtection="1" quotePrefix="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3" fillId="0" borderId="0" xfId="0" applyFont="1" applyFill="1" applyBorder="1" applyAlignment="1" applyProtection="1" quotePrefix="1">
      <alignment vertical="center"/>
      <protection/>
    </xf>
    <xf numFmtId="0" fontId="3" fillId="0" borderId="13" xfId="0" applyFont="1" applyFill="1" applyBorder="1" applyAlignment="1" applyProtection="1" quotePrefix="1">
      <alignment vertical="center"/>
      <protection/>
    </xf>
    <xf numFmtId="0" fontId="0" fillId="0" borderId="0" xfId="0"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0" fillId="0" borderId="17" xfId="0" applyBorder="1" applyAlignment="1">
      <alignment vertical="center"/>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0" fillId="0" borderId="23" xfId="0" applyBorder="1" applyAlignment="1">
      <alignment horizontal="center" vertical="center" shrinkToFit="1"/>
    </xf>
    <xf numFmtId="0" fontId="0" fillId="0" borderId="23" xfId="0" applyBorder="1" applyAlignment="1">
      <alignment horizontal="center" vertical="center" wrapText="1" shrinkToFit="1"/>
    </xf>
    <xf numFmtId="0" fontId="0" fillId="0" borderId="0" xfId="0" applyAlignment="1">
      <alignment horizontal="center" vertical="center"/>
    </xf>
    <xf numFmtId="0" fontId="70" fillId="0" borderId="0" xfId="0" applyFont="1" applyAlignment="1">
      <alignment vertical="center"/>
    </xf>
    <xf numFmtId="0" fontId="4" fillId="0" borderId="0" xfId="0" applyFont="1" applyFill="1" applyBorder="1" applyAlignment="1" applyProtection="1" quotePrefix="1">
      <alignment vertical="center"/>
      <protection/>
    </xf>
    <xf numFmtId="0" fontId="0" fillId="0" borderId="11" xfId="0" applyBorder="1" applyAlignment="1">
      <alignment vertical="center"/>
    </xf>
    <xf numFmtId="0" fontId="0" fillId="0" borderId="12" xfId="0" applyBorder="1" applyAlignment="1">
      <alignment vertical="center"/>
    </xf>
    <xf numFmtId="0" fontId="0" fillId="33" borderId="23" xfId="0" applyFill="1" applyBorder="1" applyAlignment="1">
      <alignment vertical="center"/>
    </xf>
    <xf numFmtId="0" fontId="0" fillId="34" borderId="23" xfId="0" applyFill="1" applyBorder="1" applyAlignment="1">
      <alignment vertical="center"/>
    </xf>
    <xf numFmtId="0" fontId="0" fillId="0" borderId="26" xfId="0" applyBorder="1" applyAlignment="1">
      <alignment vertical="center"/>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Border="1" applyAlignment="1">
      <alignment vertical="center" wrapText="1"/>
    </xf>
    <xf numFmtId="0" fontId="12" fillId="0" borderId="23" xfId="0" applyFont="1" applyBorder="1" applyAlignment="1">
      <alignment horizontal="center" vertical="center"/>
    </xf>
    <xf numFmtId="0" fontId="16" fillId="0" borderId="0" xfId="0" applyFont="1" applyAlignment="1">
      <alignment vertical="center"/>
    </xf>
    <xf numFmtId="0" fontId="71" fillId="0" borderId="0" xfId="0" applyFont="1" applyAlignment="1">
      <alignment vertical="center"/>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3" fillId="0" borderId="27" xfId="0" applyFont="1" applyFill="1" applyBorder="1" applyAlignment="1" applyProtection="1">
      <alignment horizontal="center" vertical="center" shrinkToFit="1"/>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70" fillId="0" borderId="0" xfId="0" applyFont="1" applyAlignment="1">
      <alignment vertical="top"/>
    </xf>
    <xf numFmtId="0" fontId="15" fillId="0" borderId="25"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0" fillId="0" borderId="23" xfId="0" applyBorder="1" applyAlignment="1">
      <alignment horizontal="left" vertical="center"/>
    </xf>
    <xf numFmtId="0" fontId="3" fillId="0" borderId="15"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lignment vertical="center"/>
    </xf>
    <xf numFmtId="0" fontId="2" fillId="0" borderId="23" xfId="0" applyFont="1" applyBorder="1" applyAlignment="1">
      <alignment vertical="center"/>
    </xf>
    <xf numFmtId="0" fontId="2" fillId="0" borderId="23" xfId="0" applyFont="1" applyBorder="1" applyAlignment="1">
      <alignment/>
    </xf>
    <xf numFmtId="0" fontId="72" fillId="0" borderId="0" xfId="0" applyFont="1" applyAlignment="1">
      <alignment vertical="center"/>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textRotation="255"/>
      <protection/>
    </xf>
    <xf numFmtId="0" fontId="3" fillId="0" borderId="12" xfId="0" applyFont="1" applyFill="1" applyBorder="1" applyAlignment="1" applyProtection="1">
      <alignment horizontal="center" vertical="center" textRotation="255"/>
      <protection/>
    </xf>
    <xf numFmtId="0" fontId="3" fillId="0" borderId="15" xfId="0" applyFont="1" applyFill="1" applyBorder="1" applyAlignment="1" applyProtection="1">
      <alignment horizontal="center" vertical="center" textRotation="255"/>
      <protection/>
    </xf>
    <xf numFmtId="0" fontId="3" fillId="0" borderId="17" xfId="0" applyFont="1" applyFill="1" applyBorder="1" applyAlignment="1" applyProtection="1">
      <alignment horizontal="center" vertical="center" textRotation="255"/>
      <protection/>
    </xf>
    <xf numFmtId="0" fontId="3" fillId="0" borderId="14"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15"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0" fillId="0" borderId="0" xfId="0" applyBorder="1" applyAlignment="1">
      <alignment vertical="center"/>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5" fillId="0" borderId="20" xfId="0" applyFont="1" applyFill="1" applyBorder="1" applyAlignment="1" applyProtection="1" quotePrefix="1">
      <alignment horizontal="center" vertical="center"/>
      <protection/>
    </xf>
    <xf numFmtId="0" fontId="5" fillId="0" borderId="18" xfId="0" applyFont="1" applyFill="1" applyBorder="1" applyAlignment="1" applyProtection="1" quotePrefix="1">
      <alignment horizontal="center" vertical="center"/>
      <protection/>
    </xf>
    <xf numFmtId="0" fontId="5" fillId="0" borderId="19" xfId="0" applyFont="1" applyFill="1" applyBorder="1" applyAlignment="1" applyProtection="1" quotePrefix="1">
      <alignment horizontal="center" vertical="center"/>
      <protection/>
    </xf>
    <xf numFmtId="0" fontId="5" fillId="0" borderId="18" xfId="0" applyFont="1" applyFill="1" applyBorder="1" applyAlignment="1" applyProtection="1">
      <alignment horizontal="left" vertical="center"/>
      <protection/>
    </xf>
    <xf numFmtId="0" fontId="0" fillId="0" borderId="0" xfId="0" applyBorder="1" applyAlignment="1">
      <alignment horizontal="center" vertical="center"/>
    </xf>
    <xf numFmtId="0" fontId="3" fillId="0" borderId="11" xfId="0" applyFont="1" applyFill="1" applyBorder="1" applyAlignment="1" applyProtection="1">
      <alignment horizontal="left" vertical="center"/>
      <protection/>
    </xf>
    <xf numFmtId="0" fontId="0" fillId="0" borderId="11" xfId="0" applyBorder="1" applyAlignment="1">
      <alignment horizontal="center" vertical="center"/>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8" fillId="0" borderId="18" xfId="0" applyFont="1" applyBorder="1" applyAlignment="1">
      <alignment horizontal="left" vertical="center"/>
    </xf>
    <xf numFmtId="0" fontId="8" fillId="0" borderId="18" xfId="0" applyFont="1" applyBorder="1" applyAlignment="1">
      <alignment horizontal="right" vertical="center"/>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textRotation="255"/>
      <protection/>
    </xf>
    <xf numFmtId="0" fontId="5" fillId="0" borderId="19" xfId="0" applyFont="1" applyFill="1" applyBorder="1" applyAlignment="1" applyProtection="1">
      <alignment horizontal="center" vertical="center" textRotation="255"/>
      <protection/>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7" fillId="0" borderId="0" xfId="0" applyFont="1" applyAlignment="1">
      <alignment horizontal="center" vertic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14" fillId="0" borderId="20" xfId="0" applyFont="1" applyFill="1" applyBorder="1" applyAlignment="1" applyProtection="1">
      <alignment horizontal="center" vertical="center" textRotation="255"/>
      <protection/>
    </xf>
    <xf numFmtId="0" fontId="14" fillId="0" borderId="18" xfId="0" applyFont="1" applyFill="1" applyBorder="1" applyAlignment="1" applyProtection="1">
      <alignment horizontal="center" vertical="center" textRotation="255"/>
      <protection/>
    </xf>
    <xf numFmtId="0" fontId="14" fillId="0" borderId="19" xfId="0" applyFont="1" applyFill="1" applyBorder="1" applyAlignment="1" applyProtection="1">
      <alignment horizontal="center" vertical="center" textRotation="255"/>
      <protection/>
    </xf>
    <xf numFmtId="0" fontId="14" fillId="0" borderId="20" xfId="0" applyFont="1" applyFill="1" applyBorder="1" applyAlignment="1" applyProtection="1">
      <alignment horizontal="center" vertical="center"/>
      <protection/>
    </xf>
    <xf numFmtId="0" fontId="3" fillId="0" borderId="25"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14" fillId="0" borderId="24"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vertical="center" textRotation="255"/>
      <protection/>
    </xf>
    <xf numFmtId="0" fontId="3" fillId="0" borderId="12" xfId="0" applyFont="1" applyFill="1" applyBorder="1" applyAlignment="1" applyProtection="1">
      <alignment vertical="center" textRotation="255"/>
      <protection/>
    </xf>
    <xf numFmtId="0" fontId="3" fillId="0" borderId="15" xfId="0" applyFont="1" applyFill="1" applyBorder="1" applyAlignment="1" applyProtection="1">
      <alignment vertical="center" textRotation="255"/>
      <protection/>
    </xf>
    <xf numFmtId="0" fontId="3" fillId="0" borderId="17" xfId="0" applyFont="1" applyFill="1" applyBorder="1" applyAlignment="1" applyProtection="1">
      <alignment vertical="center" textRotation="255"/>
      <protection/>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textRotation="255"/>
      <protection/>
    </xf>
    <xf numFmtId="0" fontId="3" fillId="0" borderId="18" xfId="0" applyFont="1" applyFill="1" applyBorder="1" applyAlignment="1" applyProtection="1">
      <alignment horizontal="center" vertical="center" textRotation="255"/>
      <protection/>
    </xf>
    <xf numFmtId="0" fontId="3" fillId="0" borderId="19" xfId="0" applyFont="1" applyFill="1" applyBorder="1" applyAlignment="1" applyProtection="1">
      <alignment horizontal="center" vertical="center" textRotation="255"/>
      <protection/>
    </xf>
    <xf numFmtId="0" fontId="18" fillId="0" borderId="0" xfId="0" applyFont="1" applyAlignment="1">
      <alignment horizontal="right" vertical="center"/>
    </xf>
    <xf numFmtId="0" fontId="3" fillId="0" borderId="2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9" fillId="0" borderId="18" xfId="0" applyFont="1" applyFill="1" applyBorder="1" applyAlignment="1" applyProtection="1">
      <alignment horizontal="left" vertical="center" indent="1"/>
      <protection/>
    </xf>
    <xf numFmtId="0" fontId="9" fillId="0" borderId="27"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9" fillId="0" borderId="20" xfId="0" applyFont="1" applyFill="1" applyBorder="1" applyAlignment="1" applyProtection="1">
      <alignment vertical="center" shrinkToFit="1"/>
      <protection/>
    </xf>
    <xf numFmtId="0" fontId="0" fillId="0" borderId="18" xfId="0" applyBorder="1" applyAlignment="1">
      <alignment vertical="center" shrinkToFit="1"/>
    </xf>
    <xf numFmtId="0" fontId="9" fillId="0" borderId="27" xfId="0" applyFont="1" applyFill="1" applyBorder="1" applyAlignment="1" applyProtection="1">
      <alignment horizontal="left" vertical="center" shrinkToFit="1"/>
      <protection/>
    </xf>
    <xf numFmtId="0" fontId="9" fillId="0" borderId="28" xfId="0" applyFont="1" applyFill="1" applyBorder="1" applyAlignment="1" applyProtection="1">
      <alignment horizontal="left" vertical="center" shrinkToFit="1"/>
      <protection/>
    </xf>
    <xf numFmtId="0" fontId="0" fillId="0" borderId="0" xfId="0" applyAlignment="1">
      <alignment vertical="center"/>
    </xf>
    <xf numFmtId="0" fontId="9" fillId="0" borderId="29"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xf>
    <xf numFmtId="0" fontId="9" fillId="0" borderId="29" xfId="0" applyFont="1" applyFill="1" applyBorder="1" applyAlignment="1" applyProtection="1">
      <alignment horizontal="left" vertical="center" shrinkToFit="1"/>
      <protection/>
    </xf>
    <xf numFmtId="0" fontId="9" fillId="0" borderId="30" xfId="0" applyFont="1" applyFill="1" applyBorder="1" applyAlignment="1" applyProtection="1">
      <alignment horizontal="left" vertical="center" shrinkToFit="1"/>
      <protection/>
    </xf>
    <xf numFmtId="0" fontId="0" fillId="0" borderId="23" xfId="0" applyBorder="1" applyAlignment="1">
      <alignment horizontal="center" vertical="center" wrapText="1" shrinkToFit="1"/>
    </xf>
    <xf numFmtId="0" fontId="0" fillId="0" borderId="23" xfId="0" applyBorder="1" applyAlignment="1">
      <alignment horizontal="center" vertical="center" shrinkToFit="1"/>
    </xf>
    <xf numFmtId="0" fontId="9" fillId="0" borderId="18" xfId="0" applyFont="1" applyFill="1" applyBorder="1" applyAlignment="1" applyProtection="1">
      <alignment horizontal="left" vertical="center" shrinkToFit="1"/>
      <protection/>
    </xf>
    <xf numFmtId="0" fontId="0" fillId="0" borderId="23" xfId="0" applyBorder="1" applyAlignment="1">
      <alignment horizontal="left" vertical="center"/>
    </xf>
    <xf numFmtId="0" fontId="0" fillId="0" borderId="23" xfId="0" applyBorder="1" applyAlignment="1">
      <alignment horizontal="left" vertical="center" wrapText="1"/>
    </xf>
    <xf numFmtId="0" fontId="0" fillId="0" borderId="23" xfId="0" applyBorder="1" applyAlignment="1">
      <alignment horizontal="center" vertical="center"/>
    </xf>
    <xf numFmtId="0" fontId="9"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19" xfId="0" applyFont="1" applyFill="1" applyBorder="1" applyAlignment="1" applyProtection="1">
      <alignment horizontal="center" vertical="center" shrinkToFit="1"/>
      <protection/>
    </xf>
    <xf numFmtId="0" fontId="0" fillId="0" borderId="16" xfId="0" applyBorder="1" applyAlignment="1">
      <alignment vertical="center"/>
    </xf>
    <xf numFmtId="0" fontId="71" fillId="0" borderId="0" xfId="0" applyFont="1" applyFill="1" applyAlignment="1">
      <alignment vertical="center"/>
    </xf>
    <xf numFmtId="0" fontId="12" fillId="0" borderId="0" xfId="0" applyFont="1" applyAlignment="1">
      <alignment vertical="center"/>
    </xf>
    <xf numFmtId="0" fontId="71" fillId="0" borderId="0" xfId="0" applyFont="1" applyAlignment="1">
      <alignment vertical="center" wrapText="1"/>
    </xf>
    <xf numFmtId="0" fontId="70" fillId="0" borderId="0" xfId="0" applyFont="1" applyFill="1" applyAlignment="1">
      <alignment horizontal="center" vertical="center"/>
    </xf>
    <xf numFmtId="0" fontId="70" fillId="0" borderId="0" xfId="0" applyFont="1" applyAlignment="1">
      <alignment horizontal="center" vertical="center"/>
    </xf>
    <xf numFmtId="0" fontId="3" fillId="0" borderId="20"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8" fillId="0" borderId="18" xfId="0" applyFont="1" applyBorder="1" applyAlignment="1">
      <alignment horizontal="distributed" vertical="center"/>
    </xf>
    <xf numFmtId="0" fontId="3" fillId="0" borderId="15"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5" fillId="0" borderId="14"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0" borderId="12"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0" fontId="5" fillId="0" borderId="10" xfId="0" applyFont="1" applyFill="1" applyBorder="1" applyAlignment="1" applyProtection="1" quotePrefix="1">
      <alignment horizontal="center" vertical="center"/>
      <protection/>
    </xf>
    <xf numFmtId="0" fontId="5" fillId="0" borderId="17" xfId="0" applyFont="1" applyFill="1" applyBorder="1" applyAlignment="1" applyProtection="1" quotePrefix="1">
      <alignment horizontal="center" vertical="center"/>
      <protection/>
    </xf>
    <xf numFmtId="0" fontId="5" fillId="0" borderId="20" xfId="0"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19" xfId="0" applyFont="1" applyFill="1" applyBorder="1" applyAlignment="1" applyProtection="1">
      <alignment horizontal="distributed" vertical="center" indent="1"/>
      <protection/>
    </xf>
    <xf numFmtId="0" fontId="5" fillId="0" borderId="20"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176" fontId="5" fillId="0" borderId="20" xfId="0" applyNumberFormat="1" applyFont="1" applyFill="1" applyBorder="1" applyAlignment="1" applyProtection="1">
      <alignment horizontal="center" vertical="center" shrinkToFit="1"/>
      <protection/>
    </xf>
    <xf numFmtId="176" fontId="5" fillId="0" borderId="18" xfId="0" applyNumberFormat="1" applyFont="1" applyFill="1" applyBorder="1" applyAlignment="1" applyProtection="1">
      <alignment horizontal="center" vertical="center" shrinkToFit="1"/>
      <protection/>
    </xf>
    <xf numFmtId="176" fontId="5" fillId="0" borderId="19" xfId="0" applyNumberFormat="1" applyFont="1" applyFill="1" applyBorder="1" applyAlignment="1" applyProtection="1">
      <alignment horizontal="center" vertical="center" shrinkToFit="1"/>
      <protection/>
    </xf>
    <xf numFmtId="0" fontId="0" fillId="0" borderId="18" xfId="0" applyBorder="1" applyAlignment="1">
      <alignment horizontal="distributed" vertical="center"/>
    </xf>
    <xf numFmtId="0" fontId="12" fillId="0" borderId="23" xfId="0" applyFont="1" applyFill="1" applyBorder="1" applyAlignment="1">
      <alignment horizontal="center" vertical="center" shrinkToFit="1"/>
    </xf>
    <xf numFmtId="49" fontId="8" fillId="0" borderId="20"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3" fillId="0" borderId="27" xfId="0" applyFont="1" applyFill="1" applyBorder="1" applyAlignment="1" applyProtection="1">
      <alignment horizontal="left" vertical="center" indent="1" shrinkToFit="1"/>
      <protection/>
    </xf>
    <xf numFmtId="0" fontId="3" fillId="0" borderId="28" xfId="0" applyFont="1" applyFill="1" applyBorder="1" applyAlignment="1" applyProtection="1">
      <alignment horizontal="left" vertical="center" indent="1" shrinkToFit="1"/>
      <protection/>
    </xf>
    <xf numFmtId="0" fontId="3" fillId="0" borderId="2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10" fillId="0" borderId="0" xfId="0" applyFont="1" applyAlignment="1">
      <alignment horizontal="distributed" indent="3"/>
    </xf>
    <xf numFmtId="0" fontId="17" fillId="0" borderId="0" xfId="0" applyFont="1" applyAlignment="1">
      <alignment horizontal="distributed" indent="3"/>
    </xf>
    <xf numFmtId="0" fontId="14" fillId="0" borderId="29" xfId="0" applyFont="1" applyFill="1" applyBorder="1" applyAlignment="1" applyProtection="1">
      <alignment horizontal="center" vertical="center" textRotation="255"/>
      <protection/>
    </xf>
    <xf numFmtId="0" fontId="14" fillId="0" borderId="30" xfId="0" applyFont="1" applyFill="1" applyBorder="1" applyAlignment="1" applyProtection="1">
      <alignment horizontal="center" vertical="center" textRotation="255"/>
      <protection/>
    </xf>
    <xf numFmtId="0" fontId="3" fillId="0" borderId="25"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Border="1" applyAlignment="1">
      <alignment/>
    </xf>
    <xf numFmtId="0" fontId="9" fillId="0" borderId="20" xfId="0" applyFont="1" applyFill="1" applyBorder="1" applyAlignment="1" applyProtection="1">
      <alignment horizontal="left" vertical="center" shrinkToFit="1"/>
      <protection/>
    </xf>
    <xf numFmtId="0" fontId="3" fillId="0" borderId="13" xfId="0" applyFont="1" applyFill="1" applyBorder="1" applyAlignment="1" applyProtection="1" quotePrefix="1">
      <alignment/>
      <protection/>
    </xf>
    <xf numFmtId="0" fontId="3"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18" xfId="0" applyFont="1" applyFill="1" applyBorder="1" applyAlignment="1" applyProtection="1" quotePrefix="1">
      <alignment horizontal="center" vertical="center"/>
      <protection/>
    </xf>
    <xf numFmtId="0" fontId="3" fillId="0" borderId="14" xfId="0" applyFont="1" applyFill="1" applyBorder="1" applyAlignment="1" applyProtection="1">
      <alignment horizontal="distributed" vertical="distributed" textRotation="255" wrapText="1"/>
      <protection/>
    </xf>
    <xf numFmtId="0" fontId="3" fillId="0" borderId="12" xfId="0" applyFont="1" applyFill="1" applyBorder="1" applyAlignment="1" applyProtection="1">
      <alignment horizontal="distributed" vertical="distributed" textRotation="255" wrapText="1"/>
      <protection/>
    </xf>
    <xf numFmtId="0" fontId="3" fillId="0" borderId="15" xfId="0" applyFont="1" applyFill="1" applyBorder="1" applyAlignment="1" applyProtection="1">
      <alignment horizontal="distributed" vertical="distributed" textRotation="255" wrapText="1"/>
      <protection/>
    </xf>
    <xf numFmtId="0" fontId="3" fillId="0" borderId="17" xfId="0" applyFont="1" applyFill="1" applyBorder="1" applyAlignment="1" applyProtection="1">
      <alignment horizontal="distributed" vertical="distributed" textRotation="255" wrapText="1"/>
      <protection/>
    </xf>
    <xf numFmtId="0" fontId="70" fillId="0" borderId="0" xfId="0" applyFont="1" applyAlignment="1">
      <alignment vertical="center" wrapText="1"/>
    </xf>
    <xf numFmtId="0" fontId="0" fillId="0" borderId="0" xfId="0" applyAlignment="1">
      <alignment/>
    </xf>
    <xf numFmtId="0" fontId="0" fillId="0" borderId="31" xfId="0" applyBorder="1" applyAlignment="1">
      <alignment horizontal="center" vertical="center"/>
    </xf>
    <xf numFmtId="0" fontId="0" fillId="0" borderId="32" xfId="0" applyBorder="1" applyAlignment="1">
      <alignment horizontal="center" vertical="center"/>
    </xf>
    <xf numFmtId="176" fontId="15" fillId="0" borderId="20" xfId="0" applyNumberFormat="1" applyFont="1" applyFill="1" applyBorder="1" applyAlignment="1" applyProtection="1">
      <alignment horizontal="center" vertical="center" shrinkToFit="1"/>
      <protection/>
    </xf>
    <xf numFmtId="176" fontId="15" fillId="0" borderId="18" xfId="0" applyNumberFormat="1" applyFont="1" applyFill="1" applyBorder="1" applyAlignment="1" applyProtection="1">
      <alignment horizontal="center" vertical="center" shrinkToFit="1"/>
      <protection/>
    </xf>
    <xf numFmtId="176" fontId="15" fillId="0" borderId="19" xfId="0" applyNumberFormat="1" applyFont="1" applyFill="1" applyBorder="1" applyAlignment="1" applyProtection="1">
      <alignment horizontal="center" vertical="center" shrinkToFit="1"/>
      <protection/>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5" fillId="0" borderId="1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8" fillId="0" borderId="12" xfId="0" applyFont="1" applyBorder="1" applyAlignment="1">
      <alignment vertical="center"/>
    </xf>
    <xf numFmtId="0" fontId="0" fillId="0" borderId="17" xfId="0" applyBorder="1" applyAlignment="1">
      <alignment vertical="center"/>
    </xf>
    <xf numFmtId="0" fontId="12" fillId="0" borderId="18" xfId="0" applyFont="1" applyBorder="1" applyAlignment="1">
      <alignment vertical="center" shrinkToFit="1"/>
    </xf>
    <xf numFmtId="0" fontId="12" fillId="0" borderId="19" xfId="0" applyFont="1" applyBorder="1" applyAlignment="1">
      <alignment vertical="center" shrinkToFit="1"/>
    </xf>
    <xf numFmtId="176" fontId="15" fillId="0" borderId="14" xfId="0" applyNumberFormat="1" applyFont="1" applyFill="1" applyBorder="1" applyAlignment="1" applyProtection="1">
      <alignment horizontal="center" vertical="center" shrinkToFit="1"/>
      <protection/>
    </xf>
    <xf numFmtId="176" fontId="31" fillId="0" borderId="11" xfId="0" applyNumberFormat="1" applyFont="1" applyBorder="1" applyAlignment="1">
      <alignment vertical="center" shrinkToFit="1"/>
    </xf>
    <xf numFmtId="176" fontId="31" fillId="0" borderId="12" xfId="0" applyNumberFormat="1" applyFont="1" applyBorder="1" applyAlignment="1">
      <alignment vertical="center" shrinkToFit="1"/>
    </xf>
    <xf numFmtId="176" fontId="31" fillId="0" borderId="15" xfId="0" applyNumberFormat="1" applyFont="1" applyBorder="1" applyAlignment="1">
      <alignment vertical="center" shrinkToFit="1"/>
    </xf>
    <xf numFmtId="176" fontId="31" fillId="0" borderId="10" xfId="0" applyNumberFormat="1" applyFont="1" applyBorder="1" applyAlignment="1">
      <alignment vertical="center" shrinkToFit="1"/>
    </xf>
    <xf numFmtId="176" fontId="31" fillId="0" borderId="17" xfId="0" applyNumberFormat="1" applyFont="1" applyBorder="1" applyAlignment="1">
      <alignment vertical="center" shrinkToFit="1"/>
    </xf>
    <xf numFmtId="0" fontId="10" fillId="0" borderId="0" xfId="0" applyFont="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5" fillId="0" borderId="25"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27" xfId="0" applyNumberFormat="1" applyFont="1" applyFill="1" applyBorder="1" applyAlignment="1" applyProtection="1">
      <alignment horizontal="left" vertical="center" shrinkToFit="1"/>
      <protection/>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3" fillId="0" borderId="25"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8" fillId="0" borderId="14" xfId="0" applyFont="1" applyBorder="1" applyAlignment="1">
      <alignment horizontal="center" vertical="center"/>
    </xf>
    <xf numFmtId="0" fontId="0" fillId="0" borderId="15" xfId="0" applyBorder="1" applyAlignment="1">
      <alignment vertical="center"/>
    </xf>
    <xf numFmtId="0" fontId="8" fillId="0" borderId="15" xfId="0" applyFont="1" applyBorder="1" applyAlignment="1">
      <alignment horizontal="center" vertical="center"/>
    </xf>
    <xf numFmtId="0" fontId="8" fillId="0" borderId="11" xfId="0" applyFont="1"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9" fillId="0" borderId="11" xfId="0" applyFont="1" applyFill="1" applyBorder="1" applyAlignment="1" applyProtection="1">
      <alignment horizontal="center" vertical="center" shrinkToFit="1"/>
      <protection/>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69" fillId="0" borderId="0" xfId="0" applyFont="1" applyAlignment="1">
      <alignment vertical="center" wrapText="1"/>
    </xf>
    <xf numFmtId="0" fontId="4" fillId="0" borderId="18" xfId="0" applyFont="1" applyFill="1" applyBorder="1" applyAlignment="1" applyProtection="1">
      <alignment horizontal="distributed" vertical="center" shrinkToFit="1"/>
      <protection/>
    </xf>
    <xf numFmtId="0" fontId="3" fillId="0" borderId="28" xfId="0" applyNumberFormat="1" applyFont="1" applyFill="1" applyBorder="1" applyAlignment="1" applyProtection="1">
      <alignment horizontal="left" vertical="center" shrinkToFit="1"/>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5" fillId="0" borderId="18" xfId="0" applyFont="1" applyFill="1" applyBorder="1" applyAlignment="1" applyProtection="1">
      <alignment horizontal="distributed" vertical="center"/>
      <protection/>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15" fillId="0" borderId="14" xfId="0" applyFont="1" applyFill="1" applyBorder="1" applyAlignment="1" applyProtection="1">
      <alignment horizontal="center" vertical="center"/>
      <protection/>
    </xf>
    <xf numFmtId="58" fontId="0" fillId="0" borderId="0" xfId="0" applyNumberFormat="1" applyBorder="1" applyAlignment="1">
      <alignment horizontal="center" vertical="center"/>
    </xf>
    <xf numFmtId="0" fontId="4" fillId="0" borderId="24"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14" xfId="0" applyFont="1" applyFill="1" applyBorder="1" applyAlignment="1" applyProtection="1">
      <alignment horizontal="center" vertical="center" textRotation="255"/>
      <protection/>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7" xfId="0" applyFont="1" applyBorder="1" applyAlignment="1">
      <alignment horizontal="center" vertical="center" textRotation="255"/>
    </xf>
    <xf numFmtId="0" fontId="4" fillId="0" borderId="14"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0" fillId="0" borderId="20" xfId="0" applyBorder="1" applyAlignment="1">
      <alignment horizontal="center" vertical="center"/>
    </xf>
    <xf numFmtId="0" fontId="21" fillId="0" borderId="0" xfId="0" applyFont="1" applyAlignment="1">
      <alignment horizontal="right" vertical="center" wrapText="1"/>
    </xf>
    <xf numFmtId="0" fontId="21" fillId="0" borderId="0" xfId="0" applyFont="1" applyAlignment="1">
      <alignment horizontal="right" vertical="center"/>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12" fillId="0" borderId="20" xfId="0" applyFont="1" applyBorder="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8" fillId="0" borderId="0" xfId="0" applyFont="1" applyAlignment="1">
      <alignment vertical="center"/>
    </xf>
    <xf numFmtId="177" fontId="12" fillId="0" borderId="0" xfId="0" applyNumberFormat="1" applyFont="1" applyAlignment="1">
      <alignment horizontal="left" vertical="center"/>
    </xf>
    <xf numFmtId="0" fontId="16" fillId="0" borderId="10" xfId="0" applyFont="1" applyBorder="1" applyAlignment="1">
      <alignment horizontal="center" vertical="center" shrinkToFit="1"/>
    </xf>
    <xf numFmtId="0" fontId="12" fillId="0" borderId="0" xfId="0" applyFont="1" applyAlignment="1">
      <alignment vertical="center" wrapText="1"/>
    </xf>
    <xf numFmtId="0" fontId="0" fillId="0" borderId="0" xfId="0" applyAlignment="1">
      <alignment vertical="center" wrapText="1"/>
    </xf>
    <xf numFmtId="0" fontId="8" fillId="0" borderId="20" xfId="0"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vertical="center" wrapText="1"/>
    </xf>
    <xf numFmtId="0" fontId="8" fillId="0" borderId="23" xfId="0" applyFont="1" applyBorder="1" applyAlignment="1">
      <alignment horizontal="center" vertical="center"/>
    </xf>
    <xf numFmtId="0" fontId="12" fillId="0" borderId="0" xfId="0"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3" fillId="0" borderId="20" xfId="0" applyFont="1" applyFill="1" applyBorder="1" applyAlignment="1" applyProtection="1">
      <alignment horizontal="distributed" vertical="center" indent="2"/>
      <protection/>
    </xf>
    <xf numFmtId="0" fontId="0" fillId="0" borderId="18" xfId="0" applyBorder="1" applyAlignment="1">
      <alignment horizontal="distributed" vertical="center" indent="2"/>
    </xf>
    <xf numFmtId="0" fontId="0" fillId="0" borderId="19" xfId="0" applyBorder="1" applyAlignment="1">
      <alignment horizontal="distributed" vertical="center" indent="2"/>
    </xf>
    <xf numFmtId="0" fontId="0" fillId="0" borderId="20"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43</xdr:row>
      <xdr:rowOff>0</xdr:rowOff>
    </xdr:from>
    <xdr:to>
      <xdr:col>48</xdr:col>
      <xdr:colOff>0</xdr:colOff>
      <xdr:row>43</xdr:row>
      <xdr:rowOff>0</xdr:rowOff>
    </xdr:to>
    <xdr:sp>
      <xdr:nvSpPr>
        <xdr:cNvPr id="1" name="Line 3"/>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48</xdr:col>
      <xdr:colOff>0</xdr:colOff>
      <xdr:row>43</xdr:row>
      <xdr:rowOff>0</xdr:rowOff>
    </xdr:from>
    <xdr:to>
      <xdr:col>48</xdr:col>
      <xdr:colOff>0</xdr:colOff>
      <xdr:row>43</xdr:row>
      <xdr:rowOff>0</xdr:rowOff>
    </xdr:to>
    <xdr:sp>
      <xdr:nvSpPr>
        <xdr:cNvPr id="2" name="Line 4"/>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48</xdr:col>
      <xdr:colOff>0</xdr:colOff>
      <xdr:row>47</xdr:row>
      <xdr:rowOff>0</xdr:rowOff>
    </xdr:from>
    <xdr:ext cx="85725" cy="200025"/>
    <xdr:sp fLocksText="0">
      <xdr:nvSpPr>
        <xdr:cNvPr id="3" name="Text Box 5"/>
        <xdr:cNvSpPr txBox="1">
          <a:spLocks noChangeArrowheads="1"/>
        </xdr:cNvSpPr>
      </xdr:nvSpPr>
      <xdr:spPr>
        <a:xfrm>
          <a:off x="7715250" y="102298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38</xdr:col>
      <xdr:colOff>0</xdr:colOff>
      <xdr:row>43</xdr:row>
      <xdr:rowOff>0</xdr:rowOff>
    </xdr:from>
    <xdr:to>
      <xdr:col>38</xdr:col>
      <xdr:colOff>0</xdr:colOff>
      <xdr:row>43</xdr:row>
      <xdr:rowOff>0</xdr:rowOff>
    </xdr:to>
    <xdr:sp>
      <xdr:nvSpPr>
        <xdr:cNvPr id="4" name="Line 6"/>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43</xdr:row>
      <xdr:rowOff>0</xdr:rowOff>
    </xdr:from>
    <xdr:to>
      <xdr:col>38</xdr:col>
      <xdr:colOff>0</xdr:colOff>
      <xdr:row>43</xdr:row>
      <xdr:rowOff>0</xdr:rowOff>
    </xdr:to>
    <xdr:sp>
      <xdr:nvSpPr>
        <xdr:cNvPr id="5" name="Line 7"/>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28575</xdr:rowOff>
    </xdr:from>
    <xdr:to>
      <xdr:col>7</xdr:col>
      <xdr:colOff>0</xdr:colOff>
      <xdr:row>17</xdr:row>
      <xdr:rowOff>28575</xdr:rowOff>
    </xdr:to>
    <xdr:sp>
      <xdr:nvSpPr>
        <xdr:cNvPr id="6" name="テキスト ボックス 9"/>
        <xdr:cNvSpPr txBox="1">
          <a:spLocks noChangeArrowheads="1"/>
        </xdr:cNvSpPr>
      </xdr:nvSpPr>
      <xdr:spPr>
        <a:xfrm>
          <a:off x="790575" y="421005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⑥</a:t>
          </a:r>
        </a:p>
      </xdr:txBody>
    </xdr:sp>
    <xdr:clientData/>
  </xdr:twoCellAnchor>
  <xdr:twoCellAnchor>
    <xdr:from>
      <xdr:col>6</xdr:col>
      <xdr:colOff>0</xdr:colOff>
      <xdr:row>9</xdr:row>
      <xdr:rowOff>104775</xdr:rowOff>
    </xdr:from>
    <xdr:to>
      <xdr:col>6</xdr:col>
      <xdr:colOff>9525</xdr:colOff>
      <xdr:row>26</xdr:row>
      <xdr:rowOff>152400</xdr:rowOff>
    </xdr:to>
    <xdr:grpSp>
      <xdr:nvGrpSpPr>
        <xdr:cNvPr id="7" name="グループ化 14"/>
        <xdr:cNvGrpSpPr>
          <a:grpSpLocks/>
        </xdr:cNvGrpSpPr>
      </xdr:nvGrpSpPr>
      <xdr:grpSpPr>
        <a:xfrm>
          <a:off x="942975" y="2352675"/>
          <a:ext cx="9525" cy="4743450"/>
          <a:chOff x="819150" y="2352675"/>
          <a:chExt cx="9525" cy="4743450"/>
        </a:xfrm>
        <a:solidFill>
          <a:srgbClr val="FFFFFF"/>
        </a:solidFill>
      </xdr:grpSpPr>
      <xdr:sp>
        <xdr:nvSpPr>
          <xdr:cNvPr id="8" name="直線矢印コネクタ 1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直線矢印コネクタ 13"/>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10</xdr:col>
      <xdr:colOff>47625</xdr:colOff>
      <xdr:row>9</xdr:row>
      <xdr:rowOff>104775</xdr:rowOff>
    </xdr:from>
    <xdr:to>
      <xdr:col>10</xdr:col>
      <xdr:colOff>57150</xdr:colOff>
      <xdr:row>26</xdr:row>
      <xdr:rowOff>152400</xdr:rowOff>
    </xdr:to>
    <xdr:grpSp>
      <xdr:nvGrpSpPr>
        <xdr:cNvPr id="10" name="グループ化 20"/>
        <xdr:cNvGrpSpPr>
          <a:grpSpLocks/>
        </xdr:cNvGrpSpPr>
      </xdr:nvGrpSpPr>
      <xdr:grpSpPr>
        <a:xfrm>
          <a:off x="1581150" y="2352675"/>
          <a:ext cx="9525" cy="4743450"/>
          <a:chOff x="819150" y="2352675"/>
          <a:chExt cx="9525" cy="4743450"/>
        </a:xfrm>
        <a:solidFill>
          <a:srgbClr val="FFFFFF"/>
        </a:solidFill>
      </xdr:grpSpPr>
      <xdr:sp>
        <xdr:nvSpPr>
          <xdr:cNvPr id="11" name="直線矢印コネクタ 2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16</xdr:row>
      <xdr:rowOff>9525</xdr:rowOff>
    </xdr:from>
    <xdr:to>
      <xdr:col>11</xdr:col>
      <xdr:colOff>76200</xdr:colOff>
      <xdr:row>17</xdr:row>
      <xdr:rowOff>9525</xdr:rowOff>
    </xdr:to>
    <xdr:sp>
      <xdr:nvSpPr>
        <xdr:cNvPr id="13" name="テキスト ボックス 23"/>
        <xdr:cNvSpPr txBox="1">
          <a:spLocks noChangeArrowheads="1"/>
        </xdr:cNvSpPr>
      </xdr:nvSpPr>
      <xdr:spPr>
        <a:xfrm>
          <a:off x="1447800" y="419100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⑦</a:t>
          </a:r>
        </a:p>
      </xdr:txBody>
    </xdr:sp>
    <xdr:clientData/>
  </xdr:twoCellAnchor>
  <xdr:twoCellAnchor>
    <xdr:from>
      <xdr:col>36</xdr:col>
      <xdr:colOff>0</xdr:colOff>
      <xdr:row>43</xdr:row>
      <xdr:rowOff>0</xdr:rowOff>
    </xdr:from>
    <xdr:to>
      <xdr:col>36</xdr:col>
      <xdr:colOff>0</xdr:colOff>
      <xdr:row>43</xdr:row>
      <xdr:rowOff>0</xdr:rowOff>
    </xdr:to>
    <xdr:sp>
      <xdr:nvSpPr>
        <xdr:cNvPr id="14" name="Line 6"/>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15" name="Line 7"/>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43</xdr:row>
      <xdr:rowOff>0</xdr:rowOff>
    </xdr:from>
    <xdr:to>
      <xdr:col>44</xdr:col>
      <xdr:colOff>0</xdr:colOff>
      <xdr:row>43</xdr:row>
      <xdr:rowOff>0</xdr:rowOff>
    </xdr:to>
    <xdr:sp>
      <xdr:nvSpPr>
        <xdr:cNvPr id="1" name="Line 3"/>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43</xdr:row>
      <xdr:rowOff>0</xdr:rowOff>
    </xdr:from>
    <xdr:to>
      <xdr:col>44</xdr:col>
      <xdr:colOff>0</xdr:colOff>
      <xdr:row>43</xdr:row>
      <xdr:rowOff>0</xdr:rowOff>
    </xdr:to>
    <xdr:sp>
      <xdr:nvSpPr>
        <xdr:cNvPr id="2" name="Line 4"/>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44</xdr:col>
      <xdr:colOff>0</xdr:colOff>
      <xdr:row>48</xdr:row>
      <xdr:rowOff>0</xdr:rowOff>
    </xdr:from>
    <xdr:ext cx="85725" cy="200025"/>
    <xdr:sp fLocksText="0">
      <xdr:nvSpPr>
        <xdr:cNvPr id="3" name="Text Box 5"/>
        <xdr:cNvSpPr txBox="1">
          <a:spLocks noChangeArrowheads="1"/>
        </xdr:cNvSpPr>
      </xdr:nvSpPr>
      <xdr:spPr>
        <a:xfrm>
          <a:off x="7067550" y="1039177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36</xdr:col>
      <xdr:colOff>0</xdr:colOff>
      <xdr:row>43</xdr:row>
      <xdr:rowOff>0</xdr:rowOff>
    </xdr:from>
    <xdr:to>
      <xdr:col>36</xdr:col>
      <xdr:colOff>0</xdr:colOff>
      <xdr:row>43</xdr:row>
      <xdr:rowOff>0</xdr:rowOff>
    </xdr:to>
    <xdr:sp>
      <xdr:nvSpPr>
        <xdr:cNvPr id="4" name="Line 6"/>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5" name="Line 7"/>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41</xdr:row>
      <xdr:rowOff>0</xdr:rowOff>
    </xdr:from>
    <xdr:to>
      <xdr:col>49</xdr:col>
      <xdr:colOff>0</xdr:colOff>
      <xdr:row>41</xdr:row>
      <xdr:rowOff>0</xdr:rowOff>
    </xdr:to>
    <xdr:sp>
      <xdr:nvSpPr>
        <xdr:cNvPr id="1" name="Line 1"/>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0</xdr:colOff>
      <xdr:row>41</xdr:row>
      <xdr:rowOff>0</xdr:rowOff>
    </xdr:from>
    <xdr:to>
      <xdr:col>49</xdr:col>
      <xdr:colOff>0</xdr:colOff>
      <xdr:row>41</xdr:row>
      <xdr:rowOff>0</xdr:rowOff>
    </xdr:to>
    <xdr:sp>
      <xdr:nvSpPr>
        <xdr:cNvPr id="2" name="Line 2"/>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3" name="Line 4"/>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4" name="Line 5"/>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26</xdr:col>
      <xdr:colOff>0</xdr:colOff>
      <xdr:row>44</xdr:row>
      <xdr:rowOff>0</xdr:rowOff>
    </xdr:from>
    <xdr:ext cx="85725" cy="200025"/>
    <xdr:sp fLocksText="0">
      <xdr:nvSpPr>
        <xdr:cNvPr id="5" name="Text Box 7"/>
        <xdr:cNvSpPr txBox="1">
          <a:spLocks noChangeArrowheads="1"/>
        </xdr:cNvSpPr>
      </xdr:nvSpPr>
      <xdr:spPr>
        <a:xfrm>
          <a:off x="447675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6" name="Text Box 8"/>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7" name="Text Box 9"/>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47</xdr:row>
      <xdr:rowOff>0</xdr:rowOff>
    </xdr:from>
    <xdr:ext cx="85725" cy="200025"/>
    <xdr:sp fLocksText="0">
      <xdr:nvSpPr>
        <xdr:cNvPr id="8" name="Text Box 7"/>
        <xdr:cNvSpPr txBox="1">
          <a:spLocks noChangeArrowheads="1"/>
        </xdr:cNvSpPr>
      </xdr:nvSpPr>
      <xdr:spPr>
        <a:xfrm>
          <a:off x="447675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9" name="Text Box 8"/>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10" name="Text Box 9"/>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43</xdr:row>
      <xdr:rowOff>0</xdr:rowOff>
    </xdr:from>
    <xdr:ext cx="85725" cy="200025"/>
    <xdr:sp fLocksText="0">
      <xdr:nvSpPr>
        <xdr:cNvPr id="11" name="Text Box 7"/>
        <xdr:cNvSpPr txBox="1">
          <a:spLocks noChangeArrowheads="1"/>
        </xdr:cNvSpPr>
      </xdr:nvSpPr>
      <xdr:spPr>
        <a:xfrm>
          <a:off x="447675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2" name="Text Box 8"/>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3" name="Text Box 9"/>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46</xdr:row>
      <xdr:rowOff>0</xdr:rowOff>
    </xdr:from>
    <xdr:ext cx="85725" cy="200025"/>
    <xdr:sp fLocksText="0">
      <xdr:nvSpPr>
        <xdr:cNvPr id="14" name="Text Box 7"/>
        <xdr:cNvSpPr txBox="1">
          <a:spLocks noChangeArrowheads="1"/>
        </xdr:cNvSpPr>
      </xdr:nvSpPr>
      <xdr:spPr>
        <a:xfrm>
          <a:off x="447675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5" name="Text Box 8"/>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6" name="Text Box 9"/>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45</xdr:row>
      <xdr:rowOff>0</xdr:rowOff>
    </xdr:from>
    <xdr:to>
      <xdr:col>39</xdr:col>
      <xdr:colOff>0</xdr:colOff>
      <xdr:row>45</xdr:row>
      <xdr:rowOff>0</xdr:rowOff>
    </xdr:to>
    <xdr:sp>
      <xdr:nvSpPr>
        <xdr:cNvPr id="1" name="Line 1"/>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45</xdr:row>
      <xdr:rowOff>0</xdr:rowOff>
    </xdr:from>
    <xdr:to>
      <xdr:col>39</xdr:col>
      <xdr:colOff>0</xdr:colOff>
      <xdr:row>45</xdr:row>
      <xdr:rowOff>0</xdr:rowOff>
    </xdr:to>
    <xdr:sp>
      <xdr:nvSpPr>
        <xdr:cNvPr id="2" name="Line 2"/>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X52"/>
  <sheetViews>
    <sheetView tabSelected="1" zoomScalePageLayoutView="0" workbookViewId="0" topLeftCell="A1">
      <selection activeCell="B1" sqref="B1:AT1"/>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21" width="1.75390625" style="80" customWidth="1"/>
    <col min="22" max="26" width="2.125" style="80" customWidth="1"/>
    <col min="27" max="27" width="1.75390625" style="80" customWidth="1"/>
    <col min="28" max="38" width="2.125" style="80" customWidth="1"/>
    <col min="39" max="39" width="2.75390625" style="80" customWidth="1"/>
    <col min="40" max="45" width="2.125" style="80" customWidth="1"/>
    <col min="46" max="46" width="2.00390625" style="80" customWidth="1"/>
    <col min="47" max="47" width="1.75390625" style="80" customWidth="1"/>
    <col min="48" max="48" width="4.75390625" style="80" customWidth="1"/>
    <col min="49" max="49" width="3.75390625" style="80" bestFit="1" customWidth="1"/>
    <col min="50" max="16384" width="9.125" style="80" customWidth="1"/>
  </cols>
  <sheetData>
    <row r="1" spans="2:46" ht="15.75" customHeight="1">
      <c r="B1" s="193" t="s">
        <v>82</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2:50" ht="19.5" customHeight="1">
      <c r="B2" s="217" t="s">
        <v>235</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X2" s="80" t="s">
        <v>221</v>
      </c>
    </row>
    <row r="3" spans="2:46" ht="18" customHeight="1">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row>
    <row r="4" spans="2:46" ht="15.75" customHeight="1">
      <c r="B4" s="213" t="s">
        <v>8</v>
      </c>
      <c r="C4" s="214"/>
      <c r="D4" s="207" t="s">
        <v>201</v>
      </c>
      <c r="E4" s="208"/>
      <c r="F4" s="208"/>
      <c r="G4" s="208"/>
      <c r="H4" s="208"/>
      <c r="I4" s="209"/>
      <c r="J4" s="148" t="s">
        <v>98</v>
      </c>
      <c r="K4" s="149"/>
      <c r="L4" s="201" t="s">
        <v>99</v>
      </c>
      <c r="M4" s="202"/>
      <c r="N4" s="202"/>
      <c r="O4" s="202"/>
      <c r="P4" s="202"/>
      <c r="Q4" s="202"/>
      <c r="R4" s="202"/>
      <c r="S4" s="202"/>
      <c r="T4" s="202"/>
      <c r="U4" s="202"/>
      <c r="V4" s="202"/>
      <c r="W4" s="202"/>
      <c r="X4" s="202"/>
      <c r="Y4" s="202"/>
      <c r="Z4" s="202"/>
      <c r="AA4" s="202"/>
      <c r="AB4" s="202"/>
      <c r="AC4" s="202"/>
      <c r="AD4" s="202"/>
      <c r="AE4" s="202"/>
      <c r="AF4" s="202"/>
      <c r="AG4" s="203"/>
      <c r="AH4" s="143" t="s">
        <v>13</v>
      </c>
      <c r="AI4" s="144"/>
      <c r="AJ4" s="144"/>
      <c r="AK4" s="145"/>
      <c r="AL4" s="143" t="s">
        <v>100</v>
      </c>
      <c r="AM4" s="144"/>
      <c r="AN4" s="144"/>
      <c r="AO4" s="144"/>
      <c r="AP4" s="144"/>
      <c r="AQ4" s="144"/>
      <c r="AR4" s="144"/>
      <c r="AS4" s="144"/>
      <c r="AT4" s="145"/>
    </row>
    <row r="5" spans="2:46" ht="24" customHeight="1">
      <c r="B5" s="215"/>
      <c r="C5" s="216"/>
      <c r="D5" s="210"/>
      <c r="E5" s="211"/>
      <c r="F5" s="211"/>
      <c r="G5" s="211"/>
      <c r="H5" s="211"/>
      <c r="I5" s="212"/>
      <c r="J5" s="150"/>
      <c r="K5" s="151"/>
      <c r="L5" s="204" t="s">
        <v>202</v>
      </c>
      <c r="M5" s="205"/>
      <c r="N5" s="205"/>
      <c r="O5" s="205"/>
      <c r="P5" s="205"/>
      <c r="Q5" s="205"/>
      <c r="R5" s="205"/>
      <c r="S5" s="205"/>
      <c r="T5" s="205"/>
      <c r="U5" s="205"/>
      <c r="V5" s="205"/>
      <c r="W5" s="205"/>
      <c r="X5" s="205"/>
      <c r="Y5" s="205"/>
      <c r="Z5" s="205"/>
      <c r="AA5" s="205"/>
      <c r="AB5" s="205"/>
      <c r="AC5" s="205"/>
      <c r="AD5" s="205"/>
      <c r="AE5" s="205"/>
      <c r="AF5" s="205"/>
      <c r="AG5" s="206"/>
      <c r="AH5" s="197" t="s">
        <v>203</v>
      </c>
      <c r="AI5" s="198"/>
      <c r="AJ5" s="198"/>
      <c r="AK5" s="199"/>
      <c r="AL5" s="188"/>
      <c r="AM5" s="189"/>
      <c r="AN5" s="189"/>
      <c r="AO5" s="189"/>
      <c r="AP5" s="189"/>
      <c r="AQ5" s="189"/>
      <c r="AR5" s="189"/>
      <c r="AS5" s="189"/>
      <c r="AT5" s="190"/>
    </row>
    <row r="6" spans="2:50" ht="20.25" customHeight="1">
      <c r="B6" s="194" t="s">
        <v>101</v>
      </c>
      <c r="C6" s="195"/>
      <c r="D6" s="195"/>
      <c r="E6" s="195"/>
      <c r="F6" s="195"/>
      <c r="G6" s="195"/>
      <c r="H6" s="196"/>
      <c r="I6" s="164" t="s">
        <v>204</v>
      </c>
      <c r="J6" s="165"/>
      <c r="K6" s="191" t="s">
        <v>205</v>
      </c>
      <c r="L6" s="191"/>
      <c r="M6" s="191"/>
      <c r="N6" s="191"/>
      <c r="O6" s="191"/>
      <c r="P6" s="191"/>
      <c r="Q6" s="191"/>
      <c r="R6" s="191"/>
      <c r="S6" s="191"/>
      <c r="T6" s="191"/>
      <c r="U6" s="191"/>
      <c r="V6" s="191"/>
      <c r="W6" s="191"/>
      <c r="X6" s="191"/>
      <c r="Y6" s="191"/>
      <c r="Z6" s="191"/>
      <c r="AA6" s="191"/>
      <c r="AB6" s="191"/>
      <c r="AC6" s="191"/>
      <c r="AD6" s="192"/>
      <c r="AE6" s="143" t="s">
        <v>102</v>
      </c>
      <c r="AF6" s="144"/>
      <c r="AG6" s="144"/>
      <c r="AH6" s="144"/>
      <c r="AI6" s="144"/>
      <c r="AJ6" s="144"/>
      <c r="AK6" s="145"/>
      <c r="AL6" s="200" t="s">
        <v>206</v>
      </c>
      <c r="AM6" s="191"/>
      <c r="AN6" s="191"/>
      <c r="AO6" s="191"/>
      <c r="AP6" s="191"/>
      <c r="AQ6" s="191"/>
      <c r="AR6" s="191"/>
      <c r="AS6" s="191"/>
      <c r="AT6" s="192"/>
      <c r="AW6" s="116" t="s">
        <v>207</v>
      </c>
      <c r="AX6" s="116" t="s">
        <v>208</v>
      </c>
    </row>
    <row r="7" spans="2:50" ht="20.25" customHeight="1">
      <c r="B7" s="143" t="s">
        <v>103</v>
      </c>
      <c r="C7" s="144"/>
      <c r="D7" s="145"/>
      <c r="E7" s="143" t="s">
        <v>104</v>
      </c>
      <c r="F7" s="144"/>
      <c r="G7" s="144"/>
      <c r="H7" s="145"/>
      <c r="I7" s="143" t="s">
        <v>105</v>
      </c>
      <c r="J7" s="144"/>
      <c r="K7" s="144"/>
      <c r="L7" s="144"/>
      <c r="M7" s="144"/>
      <c r="N7" s="143" t="s">
        <v>14</v>
      </c>
      <c r="O7" s="144"/>
      <c r="P7" s="144"/>
      <c r="Q7" s="144"/>
      <c r="R7" s="144"/>
      <c r="S7" s="144"/>
      <c r="T7" s="144"/>
      <c r="U7" s="144"/>
      <c r="V7" s="144"/>
      <c r="W7" s="144"/>
      <c r="X7" s="144"/>
      <c r="Y7" s="144"/>
      <c r="Z7" s="145"/>
      <c r="AA7" s="23"/>
      <c r="AB7" s="144" t="s">
        <v>106</v>
      </c>
      <c r="AC7" s="144"/>
      <c r="AD7" s="144"/>
      <c r="AE7" s="144"/>
      <c r="AF7" s="144"/>
      <c r="AG7" s="144"/>
      <c r="AH7" s="144"/>
      <c r="AI7" s="144"/>
      <c r="AJ7" s="144"/>
      <c r="AK7" s="144"/>
      <c r="AL7" s="144"/>
      <c r="AM7" s="144"/>
      <c r="AN7" s="144"/>
      <c r="AO7" s="81"/>
      <c r="AP7" s="143" t="s">
        <v>15</v>
      </c>
      <c r="AQ7" s="144"/>
      <c r="AR7" s="144"/>
      <c r="AS7" s="144"/>
      <c r="AT7" s="145"/>
      <c r="AW7" s="116" t="s">
        <v>209</v>
      </c>
      <c r="AX7" s="116" t="s">
        <v>216</v>
      </c>
    </row>
    <row r="8" spans="2:50" ht="21.75" customHeight="1">
      <c r="B8" s="167">
        <v>1</v>
      </c>
      <c r="C8" s="168"/>
      <c r="D8" s="169"/>
      <c r="E8" s="167">
        <v>30</v>
      </c>
      <c r="F8" s="168"/>
      <c r="G8" s="168"/>
      <c r="H8" s="169"/>
      <c r="I8" s="143" t="s">
        <v>107</v>
      </c>
      <c r="J8" s="144"/>
      <c r="K8" s="144"/>
      <c r="L8" s="144"/>
      <c r="M8" s="144"/>
      <c r="N8" s="24"/>
      <c r="O8" s="159"/>
      <c r="P8" s="159"/>
      <c r="Q8" s="159"/>
      <c r="R8" s="159"/>
      <c r="S8" s="61"/>
      <c r="T8" s="61"/>
      <c r="U8" s="64"/>
      <c r="V8" s="159"/>
      <c r="W8" s="159"/>
      <c r="X8" s="159"/>
      <c r="Y8" s="159"/>
      <c r="Z8" s="25"/>
      <c r="AA8" s="64"/>
      <c r="AB8" s="158"/>
      <c r="AC8" s="158"/>
      <c r="AD8" s="158"/>
      <c r="AE8" s="158"/>
      <c r="AF8" s="158"/>
      <c r="AG8" s="158"/>
      <c r="AH8" s="158"/>
      <c r="AI8" s="158"/>
      <c r="AJ8" s="158"/>
      <c r="AK8" s="158"/>
      <c r="AL8" s="158"/>
      <c r="AM8" s="158"/>
      <c r="AN8" s="158"/>
      <c r="AO8" s="25"/>
      <c r="AP8" s="143"/>
      <c r="AQ8" s="144"/>
      <c r="AR8" s="144"/>
      <c r="AS8" s="144"/>
      <c r="AT8" s="145"/>
      <c r="AW8" s="116"/>
      <c r="AX8" s="116" t="s">
        <v>217</v>
      </c>
    </row>
    <row r="9" spans="2:50" ht="21.75" customHeight="1">
      <c r="B9" s="167">
        <v>2</v>
      </c>
      <c r="C9" s="168"/>
      <c r="D9" s="169"/>
      <c r="E9" s="167">
        <v>10</v>
      </c>
      <c r="F9" s="168"/>
      <c r="G9" s="168"/>
      <c r="H9" s="169"/>
      <c r="I9" s="143" t="s">
        <v>108</v>
      </c>
      <c r="J9" s="144"/>
      <c r="K9" s="144"/>
      <c r="L9" s="144"/>
      <c r="M9" s="144"/>
      <c r="N9" s="24"/>
      <c r="O9" s="186"/>
      <c r="P9" s="186"/>
      <c r="Q9" s="186"/>
      <c r="R9" s="186"/>
      <c r="S9" s="74"/>
      <c r="T9" s="74"/>
      <c r="U9" s="26"/>
      <c r="V9" s="159"/>
      <c r="W9" s="159"/>
      <c r="X9" s="159"/>
      <c r="Y9" s="159"/>
      <c r="Z9" s="27"/>
      <c r="AA9" s="26"/>
      <c r="AB9" s="158"/>
      <c r="AC9" s="158"/>
      <c r="AD9" s="158"/>
      <c r="AE9" s="158"/>
      <c r="AF9" s="158"/>
      <c r="AG9" s="158"/>
      <c r="AH9" s="158"/>
      <c r="AI9" s="158"/>
      <c r="AJ9" s="158"/>
      <c r="AK9" s="158"/>
      <c r="AL9" s="158"/>
      <c r="AM9" s="158"/>
      <c r="AN9" s="158"/>
      <c r="AO9" s="25"/>
      <c r="AP9" s="143"/>
      <c r="AQ9" s="144"/>
      <c r="AR9" s="144"/>
      <c r="AS9" s="144"/>
      <c r="AT9" s="145"/>
      <c r="AW9" s="116" t="s">
        <v>203</v>
      </c>
      <c r="AX9" s="116" t="s">
        <v>213</v>
      </c>
    </row>
    <row r="10" spans="2:50" ht="21.75" customHeight="1">
      <c r="B10" s="167">
        <v>3</v>
      </c>
      <c r="C10" s="168"/>
      <c r="D10" s="169"/>
      <c r="E10" s="167"/>
      <c r="F10" s="168"/>
      <c r="G10" s="168"/>
      <c r="H10" s="169"/>
      <c r="I10" s="143"/>
      <c r="J10" s="144"/>
      <c r="K10" s="144"/>
      <c r="L10" s="144"/>
      <c r="M10" s="145"/>
      <c r="N10" s="24"/>
      <c r="O10" s="159"/>
      <c r="P10" s="159"/>
      <c r="Q10" s="159"/>
      <c r="R10" s="159"/>
      <c r="S10" s="74"/>
      <c r="T10" s="74"/>
      <c r="U10" s="26"/>
      <c r="V10" s="159"/>
      <c r="W10" s="159"/>
      <c r="X10" s="159"/>
      <c r="Y10" s="159"/>
      <c r="Z10" s="27"/>
      <c r="AA10" s="26"/>
      <c r="AB10" s="158"/>
      <c r="AC10" s="158"/>
      <c r="AD10" s="158"/>
      <c r="AE10" s="158"/>
      <c r="AF10" s="158"/>
      <c r="AG10" s="158"/>
      <c r="AH10" s="158"/>
      <c r="AI10" s="158"/>
      <c r="AJ10" s="158"/>
      <c r="AK10" s="158"/>
      <c r="AL10" s="158"/>
      <c r="AM10" s="158"/>
      <c r="AN10" s="158"/>
      <c r="AO10" s="25"/>
      <c r="AP10" s="143"/>
      <c r="AQ10" s="144"/>
      <c r="AR10" s="144"/>
      <c r="AS10" s="144"/>
      <c r="AT10" s="145"/>
      <c r="AW10" s="116" t="s">
        <v>210</v>
      </c>
      <c r="AX10" s="116" t="s">
        <v>214</v>
      </c>
    </row>
    <row r="11" spans="2:50" ht="21.75" customHeight="1">
      <c r="B11" s="167">
        <v>4</v>
      </c>
      <c r="C11" s="168"/>
      <c r="D11" s="169"/>
      <c r="E11" s="167"/>
      <c r="F11" s="168"/>
      <c r="G11" s="168"/>
      <c r="H11" s="169"/>
      <c r="I11" s="143"/>
      <c r="J11" s="144"/>
      <c r="K11" s="144"/>
      <c r="L11" s="144"/>
      <c r="M11" s="145"/>
      <c r="N11" s="24"/>
      <c r="O11" s="159"/>
      <c r="P11" s="159"/>
      <c r="Q11" s="159"/>
      <c r="R11" s="159"/>
      <c r="S11" s="74"/>
      <c r="T11" s="74"/>
      <c r="U11" s="26"/>
      <c r="V11" s="187"/>
      <c r="W11" s="187"/>
      <c r="X11" s="187"/>
      <c r="Y11" s="187"/>
      <c r="Z11" s="27"/>
      <c r="AA11" s="26"/>
      <c r="AB11" s="158"/>
      <c r="AC11" s="158"/>
      <c r="AD11" s="158"/>
      <c r="AE11" s="158"/>
      <c r="AF11" s="158"/>
      <c r="AG11" s="158"/>
      <c r="AH11" s="158"/>
      <c r="AI11" s="158"/>
      <c r="AJ11" s="158"/>
      <c r="AK11" s="158"/>
      <c r="AL11" s="158"/>
      <c r="AM11" s="158"/>
      <c r="AN11" s="158"/>
      <c r="AO11" s="25"/>
      <c r="AP11" s="143"/>
      <c r="AQ11" s="144"/>
      <c r="AR11" s="144"/>
      <c r="AS11" s="144"/>
      <c r="AT11" s="145"/>
      <c r="AW11" s="116" t="s">
        <v>211</v>
      </c>
      <c r="AX11" s="116" t="s">
        <v>215</v>
      </c>
    </row>
    <row r="12" spans="2:50" ht="21.75" customHeight="1">
      <c r="B12" s="167">
        <v>5</v>
      </c>
      <c r="C12" s="168"/>
      <c r="D12" s="169"/>
      <c r="E12" s="167"/>
      <c r="F12" s="168"/>
      <c r="G12" s="168"/>
      <c r="H12" s="169"/>
      <c r="I12" s="143"/>
      <c r="J12" s="144"/>
      <c r="K12" s="144"/>
      <c r="L12" s="144"/>
      <c r="M12" s="145"/>
      <c r="N12" s="24"/>
      <c r="O12" s="159"/>
      <c r="P12" s="159"/>
      <c r="Q12" s="159"/>
      <c r="R12" s="159"/>
      <c r="S12" s="74"/>
      <c r="T12" s="74"/>
      <c r="U12" s="26"/>
      <c r="V12" s="159"/>
      <c r="W12" s="159"/>
      <c r="X12" s="159"/>
      <c r="Y12" s="159"/>
      <c r="Z12" s="27"/>
      <c r="AA12" s="26"/>
      <c r="AB12" s="158"/>
      <c r="AC12" s="158"/>
      <c r="AD12" s="158"/>
      <c r="AE12" s="158"/>
      <c r="AF12" s="158"/>
      <c r="AG12" s="158"/>
      <c r="AH12" s="158"/>
      <c r="AI12" s="158"/>
      <c r="AJ12" s="158"/>
      <c r="AK12" s="158"/>
      <c r="AL12" s="158"/>
      <c r="AM12" s="158"/>
      <c r="AN12" s="158"/>
      <c r="AO12" s="25"/>
      <c r="AP12" s="143"/>
      <c r="AQ12" s="144"/>
      <c r="AR12" s="144"/>
      <c r="AS12" s="144"/>
      <c r="AT12" s="145"/>
      <c r="AW12" s="142" t="s">
        <v>212</v>
      </c>
      <c r="AX12" s="142" t="s">
        <v>258</v>
      </c>
    </row>
    <row r="13" spans="2:50" ht="21.75" customHeight="1">
      <c r="B13" s="167">
        <v>6</v>
      </c>
      <c r="C13" s="168"/>
      <c r="D13" s="169"/>
      <c r="E13" s="167"/>
      <c r="F13" s="168"/>
      <c r="G13" s="168"/>
      <c r="H13" s="169"/>
      <c r="I13" s="143"/>
      <c r="J13" s="144"/>
      <c r="K13" s="144"/>
      <c r="L13" s="144"/>
      <c r="M13" s="145"/>
      <c r="N13" s="24"/>
      <c r="O13" s="159"/>
      <c r="P13" s="159"/>
      <c r="Q13" s="159"/>
      <c r="R13" s="159"/>
      <c r="S13" s="74"/>
      <c r="T13" s="74"/>
      <c r="U13" s="26"/>
      <c r="V13" s="187"/>
      <c r="W13" s="187"/>
      <c r="X13" s="187"/>
      <c r="Y13" s="187"/>
      <c r="Z13" s="27"/>
      <c r="AA13" s="26"/>
      <c r="AB13" s="158"/>
      <c r="AC13" s="158"/>
      <c r="AD13" s="158"/>
      <c r="AE13" s="158"/>
      <c r="AF13" s="158"/>
      <c r="AG13" s="158"/>
      <c r="AH13" s="158"/>
      <c r="AI13" s="158"/>
      <c r="AJ13" s="158"/>
      <c r="AK13" s="158"/>
      <c r="AL13" s="158"/>
      <c r="AM13" s="158"/>
      <c r="AN13" s="158"/>
      <c r="AO13" s="25"/>
      <c r="AP13" s="143"/>
      <c r="AQ13" s="144"/>
      <c r="AR13" s="144"/>
      <c r="AS13" s="144"/>
      <c r="AT13" s="145"/>
      <c r="AW13" s="142"/>
      <c r="AX13" s="142" t="s">
        <v>257</v>
      </c>
    </row>
    <row r="14" spans="2:50" ht="21.75" customHeight="1">
      <c r="B14" s="167">
        <v>7</v>
      </c>
      <c r="C14" s="168"/>
      <c r="D14" s="169"/>
      <c r="E14" s="167"/>
      <c r="F14" s="168"/>
      <c r="G14" s="168"/>
      <c r="H14" s="169"/>
      <c r="I14" s="143"/>
      <c r="J14" s="144"/>
      <c r="K14" s="144"/>
      <c r="L14" s="144"/>
      <c r="M14" s="145"/>
      <c r="N14" s="24"/>
      <c r="O14" s="159"/>
      <c r="P14" s="159"/>
      <c r="Q14" s="159"/>
      <c r="R14" s="159"/>
      <c r="S14" s="74"/>
      <c r="T14" s="74"/>
      <c r="U14" s="26"/>
      <c r="V14" s="159"/>
      <c r="W14" s="159"/>
      <c r="X14" s="159"/>
      <c r="Y14" s="159"/>
      <c r="Z14" s="27"/>
      <c r="AA14" s="26"/>
      <c r="AB14" s="158"/>
      <c r="AC14" s="158"/>
      <c r="AD14" s="158"/>
      <c r="AE14" s="158"/>
      <c r="AF14" s="158"/>
      <c r="AG14" s="158"/>
      <c r="AH14" s="158"/>
      <c r="AI14" s="158"/>
      <c r="AJ14" s="158"/>
      <c r="AK14" s="158"/>
      <c r="AL14" s="158"/>
      <c r="AM14" s="158"/>
      <c r="AN14" s="158"/>
      <c r="AO14" s="25"/>
      <c r="AP14" s="143"/>
      <c r="AQ14" s="144"/>
      <c r="AR14" s="144"/>
      <c r="AS14" s="144"/>
      <c r="AT14" s="145"/>
      <c r="AW14" s="116" t="s">
        <v>218</v>
      </c>
      <c r="AX14" s="116" t="s">
        <v>259</v>
      </c>
    </row>
    <row r="15" spans="2:50" ht="21.75" customHeight="1">
      <c r="B15" s="167">
        <v>8</v>
      </c>
      <c r="C15" s="168"/>
      <c r="D15" s="169"/>
      <c r="E15" s="167"/>
      <c r="F15" s="168"/>
      <c r="G15" s="168"/>
      <c r="H15" s="169"/>
      <c r="I15" s="143"/>
      <c r="J15" s="144"/>
      <c r="K15" s="144"/>
      <c r="L15" s="144"/>
      <c r="M15" s="145"/>
      <c r="N15" s="24"/>
      <c r="O15" s="159"/>
      <c r="P15" s="159"/>
      <c r="Q15" s="159"/>
      <c r="R15" s="159"/>
      <c r="S15" s="74"/>
      <c r="T15" s="74"/>
      <c r="U15" s="26"/>
      <c r="V15" s="159"/>
      <c r="W15" s="159"/>
      <c r="X15" s="159"/>
      <c r="Y15" s="159"/>
      <c r="Z15" s="27"/>
      <c r="AA15" s="26"/>
      <c r="AB15" s="158"/>
      <c r="AC15" s="158"/>
      <c r="AD15" s="158"/>
      <c r="AE15" s="158"/>
      <c r="AF15" s="158"/>
      <c r="AG15" s="158"/>
      <c r="AH15" s="158"/>
      <c r="AI15" s="158"/>
      <c r="AJ15" s="158"/>
      <c r="AK15" s="158"/>
      <c r="AL15" s="158"/>
      <c r="AM15" s="158"/>
      <c r="AN15" s="158"/>
      <c r="AO15" s="25"/>
      <c r="AP15" s="143"/>
      <c r="AQ15" s="144"/>
      <c r="AR15" s="144"/>
      <c r="AS15" s="144"/>
      <c r="AT15" s="145"/>
      <c r="AW15" s="116"/>
      <c r="AX15" s="116"/>
    </row>
    <row r="16" spans="2:50" ht="21.75" customHeight="1">
      <c r="B16" s="167">
        <v>9</v>
      </c>
      <c r="C16" s="168"/>
      <c r="D16" s="169"/>
      <c r="E16" s="167"/>
      <c r="F16" s="168"/>
      <c r="G16" s="168"/>
      <c r="H16" s="169"/>
      <c r="I16" s="143"/>
      <c r="J16" s="144"/>
      <c r="K16" s="144"/>
      <c r="L16" s="144"/>
      <c r="M16" s="145"/>
      <c r="N16" s="24"/>
      <c r="O16" s="159"/>
      <c r="P16" s="159"/>
      <c r="Q16" s="159"/>
      <c r="R16" s="159"/>
      <c r="S16" s="74"/>
      <c r="T16" s="74"/>
      <c r="U16" s="26"/>
      <c r="V16" s="159"/>
      <c r="W16" s="159"/>
      <c r="X16" s="159"/>
      <c r="Y16" s="159"/>
      <c r="Z16" s="27"/>
      <c r="AA16" s="26"/>
      <c r="AB16" s="158"/>
      <c r="AC16" s="158"/>
      <c r="AD16" s="158"/>
      <c r="AE16" s="158"/>
      <c r="AF16" s="158"/>
      <c r="AG16" s="158"/>
      <c r="AH16" s="158"/>
      <c r="AI16" s="158"/>
      <c r="AJ16" s="158"/>
      <c r="AK16" s="158"/>
      <c r="AL16" s="158"/>
      <c r="AM16" s="158"/>
      <c r="AN16" s="158"/>
      <c r="AO16" s="25"/>
      <c r="AP16" s="143"/>
      <c r="AQ16" s="144"/>
      <c r="AR16" s="144"/>
      <c r="AS16" s="144"/>
      <c r="AT16" s="145"/>
      <c r="AW16" s="116" t="s">
        <v>219</v>
      </c>
      <c r="AX16" s="116" t="s">
        <v>220</v>
      </c>
    </row>
    <row r="17" spans="2:50" ht="21.75" customHeight="1">
      <c r="B17" s="167">
        <v>10</v>
      </c>
      <c r="C17" s="168"/>
      <c r="D17" s="169"/>
      <c r="E17" s="167"/>
      <c r="F17" s="168"/>
      <c r="G17" s="168"/>
      <c r="H17" s="169"/>
      <c r="I17" s="143"/>
      <c r="J17" s="144"/>
      <c r="K17" s="144"/>
      <c r="L17" s="144"/>
      <c r="M17" s="145"/>
      <c r="N17" s="24"/>
      <c r="O17" s="159"/>
      <c r="P17" s="159"/>
      <c r="Q17" s="159"/>
      <c r="R17" s="159"/>
      <c r="S17" s="74"/>
      <c r="T17" s="74"/>
      <c r="U17" s="26"/>
      <c r="V17" s="159"/>
      <c r="W17" s="159"/>
      <c r="X17" s="159"/>
      <c r="Y17" s="159"/>
      <c r="Z17" s="27"/>
      <c r="AA17" s="26"/>
      <c r="AB17" s="158"/>
      <c r="AC17" s="158"/>
      <c r="AD17" s="158"/>
      <c r="AE17" s="158"/>
      <c r="AF17" s="158"/>
      <c r="AG17" s="158"/>
      <c r="AH17" s="158"/>
      <c r="AI17" s="158"/>
      <c r="AJ17" s="158"/>
      <c r="AK17" s="158"/>
      <c r="AL17" s="158"/>
      <c r="AM17" s="158"/>
      <c r="AN17" s="158"/>
      <c r="AO17" s="25"/>
      <c r="AP17" s="143"/>
      <c r="AQ17" s="144"/>
      <c r="AR17" s="144"/>
      <c r="AS17" s="144"/>
      <c r="AT17" s="145"/>
      <c r="AW17" s="116"/>
      <c r="AX17" s="116"/>
    </row>
    <row r="18" spans="2:50" ht="21.75" customHeight="1">
      <c r="B18" s="167">
        <v>11</v>
      </c>
      <c r="C18" s="168"/>
      <c r="D18" s="169"/>
      <c r="E18" s="167"/>
      <c r="F18" s="168"/>
      <c r="G18" s="168"/>
      <c r="H18" s="169"/>
      <c r="I18" s="143"/>
      <c r="J18" s="144"/>
      <c r="K18" s="144"/>
      <c r="L18" s="144"/>
      <c r="M18" s="145"/>
      <c r="N18" s="24"/>
      <c r="O18" s="159"/>
      <c r="P18" s="159"/>
      <c r="Q18" s="159"/>
      <c r="R18" s="159"/>
      <c r="S18" s="74"/>
      <c r="T18" s="74"/>
      <c r="U18" s="26"/>
      <c r="V18" s="159"/>
      <c r="W18" s="159"/>
      <c r="X18" s="159"/>
      <c r="Y18" s="159"/>
      <c r="Z18" s="27"/>
      <c r="AA18" s="26"/>
      <c r="AB18" s="158"/>
      <c r="AC18" s="158"/>
      <c r="AD18" s="158"/>
      <c r="AE18" s="158"/>
      <c r="AF18" s="158"/>
      <c r="AG18" s="158"/>
      <c r="AH18" s="158"/>
      <c r="AI18" s="158"/>
      <c r="AJ18" s="158"/>
      <c r="AK18" s="158"/>
      <c r="AL18" s="158"/>
      <c r="AM18" s="158"/>
      <c r="AN18" s="158"/>
      <c r="AO18" s="25"/>
      <c r="AP18" s="143"/>
      <c r="AQ18" s="144"/>
      <c r="AR18" s="144"/>
      <c r="AS18" s="144"/>
      <c r="AT18" s="145"/>
      <c r="AW18" s="116"/>
      <c r="AX18" s="116"/>
    </row>
    <row r="19" spans="2:50" ht="21.75" customHeight="1">
      <c r="B19" s="167">
        <v>12</v>
      </c>
      <c r="C19" s="168"/>
      <c r="D19" s="169"/>
      <c r="E19" s="167"/>
      <c r="F19" s="168"/>
      <c r="G19" s="168"/>
      <c r="H19" s="169"/>
      <c r="I19" s="143"/>
      <c r="J19" s="144"/>
      <c r="K19" s="144"/>
      <c r="L19" s="144"/>
      <c r="M19" s="145"/>
      <c r="N19" s="24"/>
      <c r="O19" s="159"/>
      <c r="P19" s="159"/>
      <c r="Q19" s="159"/>
      <c r="R19" s="159"/>
      <c r="S19" s="74"/>
      <c r="T19" s="74"/>
      <c r="U19" s="26"/>
      <c r="V19" s="159"/>
      <c r="W19" s="159"/>
      <c r="X19" s="159"/>
      <c r="Y19" s="159"/>
      <c r="Z19" s="27"/>
      <c r="AA19" s="26"/>
      <c r="AB19" s="158"/>
      <c r="AC19" s="158"/>
      <c r="AD19" s="158"/>
      <c r="AE19" s="158"/>
      <c r="AF19" s="158"/>
      <c r="AG19" s="158"/>
      <c r="AH19" s="158"/>
      <c r="AI19" s="158"/>
      <c r="AJ19" s="158"/>
      <c r="AK19" s="158"/>
      <c r="AL19" s="158"/>
      <c r="AM19" s="158"/>
      <c r="AN19" s="158"/>
      <c r="AO19" s="25"/>
      <c r="AP19" s="143"/>
      <c r="AQ19" s="144"/>
      <c r="AR19" s="144"/>
      <c r="AS19" s="144"/>
      <c r="AT19" s="145"/>
      <c r="AW19" s="116"/>
      <c r="AX19" s="116"/>
    </row>
    <row r="20" spans="2:46" ht="21.75" customHeight="1">
      <c r="B20" s="167">
        <v>13</v>
      </c>
      <c r="C20" s="168"/>
      <c r="D20" s="169"/>
      <c r="E20" s="167"/>
      <c r="F20" s="168"/>
      <c r="G20" s="168"/>
      <c r="H20" s="169"/>
      <c r="I20" s="143"/>
      <c r="J20" s="144"/>
      <c r="K20" s="144"/>
      <c r="L20" s="144"/>
      <c r="M20" s="145"/>
      <c r="N20" s="24"/>
      <c r="O20" s="159"/>
      <c r="P20" s="159"/>
      <c r="Q20" s="159"/>
      <c r="R20" s="159"/>
      <c r="S20" s="74"/>
      <c r="T20" s="74"/>
      <c r="U20" s="26"/>
      <c r="V20" s="159"/>
      <c r="W20" s="159"/>
      <c r="X20" s="159"/>
      <c r="Y20" s="159"/>
      <c r="Z20" s="27"/>
      <c r="AA20" s="26"/>
      <c r="AB20" s="158"/>
      <c r="AC20" s="158"/>
      <c r="AD20" s="158"/>
      <c r="AE20" s="158"/>
      <c r="AF20" s="158"/>
      <c r="AG20" s="158"/>
      <c r="AH20" s="158"/>
      <c r="AI20" s="158"/>
      <c r="AJ20" s="158"/>
      <c r="AK20" s="158"/>
      <c r="AL20" s="158"/>
      <c r="AM20" s="158"/>
      <c r="AN20" s="158"/>
      <c r="AO20" s="25"/>
      <c r="AP20" s="143"/>
      <c r="AQ20" s="144"/>
      <c r="AR20" s="144"/>
      <c r="AS20" s="144"/>
      <c r="AT20" s="145"/>
    </row>
    <row r="21" spans="2:46" ht="21.75" customHeight="1">
      <c r="B21" s="167">
        <v>14</v>
      </c>
      <c r="C21" s="168"/>
      <c r="D21" s="169"/>
      <c r="E21" s="167"/>
      <c r="F21" s="168"/>
      <c r="G21" s="168"/>
      <c r="H21" s="169"/>
      <c r="I21" s="143"/>
      <c r="J21" s="144"/>
      <c r="K21" s="144"/>
      <c r="L21" s="144"/>
      <c r="M21" s="145"/>
      <c r="N21" s="24"/>
      <c r="O21" s="159"/>
      <c r="P21" s="159"/>
      <c r="Q21" s="159"/>
      <c r="R21" s="159"/>
      <c r="S21" s="74"/>
      <c r="T21" s="74"/>
      <c r="U21" s="26"/>
      <c r="V21" s="159"/>
      <c r="W21" s="159"/>
      <c r="X21" s="159"/>
      <c r="Y21" s="159"/>
      <c r="Z21" s="27"/>
      <c r="AA21" s="26"/>
      <c r="AB21" s="158"/>
      <c r="AC21" s="158"/>
      <c r="AD21" s="158"/>
      <c r="AE21" s="158"/>
      <c r="AF21" s="158"/>
      <c r="AG21" s="158"/>
      <c r="AH21" s="158"/>
      <c r="AI21" s="158"/>
      <c r="AJ21" s="158"/>
      <c r="AK21" s="158"/>
      <c r="AL21" s="158"/>
      <c r="AM21" s="158"/>
      <c r="AN21" s="158"/>
      <c r="AO21" s="25"/>
      <c r="AP21" s="143"/>
      <c r="AQ21" s="144"/>
      <c r="AR21" s="144"/>
      <c r="AS21" s="144"/>
      <c r="AT21" s="145"/>
    </row>
    <row r="22" spans="2:46" ht="21.75" customHeight="1">
      <c r="B22" s="167">
        <v>15</v>
      </c>
      <c r="C22" s="168"/>
      <c r="D22" s="169"/>
      <c r="E22" s="167"/>
      <c r="F22" s="168"/>
      <c r="G22" s="168"/>
      <c r="H22" s="169"/>
      <c r="I22" s="143"/>
      <c r="J22" s="144"/>
      <c r="K22" s="144"/>
      <c r="L22" s="144"/>
      <c r="M22" s="145"/>
      <c r="N22" s="24"/>
      <c r="O22" s="159"/>
      <c r="P22" s="159"/>
      <c r="Q22" s="159"/>
      <c r="R22" s="159"/>
      <c r="S22" s="74"/>
      <c r="T22" s="74"/>
      <c r="U22" s="26"/>
      <c r="V22" s="159"/>
      <c r="W22" s="159"/>
      <c r="X22" s="159"/>
      <c r="Y22" s="159"/>
      <c r="Z22" s="27"/>
      <c r="AA22" s="26"/>
      <c r="AB22" s="170"/>
      <c r="AC22" s="170"/>
      <c r="AD22" s="170"/>
      <c r="AE22" s="170"/>
      <c r="AF22" s="170"/>
      <c r="AG22" s="170"/>
      <c r="AH22" s="170"/>
      <c r="AI22" s="170"/>
      <c r="AJ22" s="170"/>
      <c r="AK22" s="170"/>
      <c r="AL22" s="170"/>
      <c r="AM22" s="170"/>
      <c r="AN22" s="170"/>
      <c r="AO22" s="25"/>
      <c r="AP22" s="143"/>
      <c r="AQ22" s="144"/>
      <c r="AR22" s="144"/>
      <c r="AS22" s="144"/>
      <c r="AT22" s="145"/>
    </row>
    <row r="23" spans="2:46" ht="21.75" customHeight="1">
      <c r="B23" s="167">
        <v>16</v>
      </c>
      <c r="C23" s="168"/>
      <c r="D23" s="169"/>
      <c r="E23" s="167"/>
      <c r="F23" s="168"/>
      <c r="G23" s="168"/>
      <c r="H23" s="169"/>
      <c r="I23" s="143"/>
      <c r="J23" s="144"/>
      <c r="K23" s="144"/>
      <c r="L23" s="144"/>
      <c r="M23" s="145"/>
      <c r="N23" s="24"/>
      <c r="O23" s="159"/>
      <c r="P23" s="159"/>
      <c r="Q23" s="159"/>
      <c r="R23" s="159"/>
      <c r="S23" s="74"/>
      <c r="T23" s="74"/>
      <c r="U23" s="26"/>
      <c r="V23" s="159"/>
      <c r="W23" s="159"/>
      <c r="X23" s="159"/>
      <c r="Y23" s="159"/>
      <c r="Z23" s="27"/>
      <c r="AA23" s="26"/>
      <c r="AB23" s="170"/>
      <c r="AC23" s="170"/>
      <c r="AD23" s="170"/>
      <c r="AE23" s="170"/>
      <c r="AF23" s="170"/>
      <c r="AG23" s="170"/>
      <c r="AH23" s="170"/>
      <c r="AI23" s="170"/>
      <c r="AJ23" s="170"/>
      <c r="AK23" s="170"/>
      <c r="AL23" s="170"/>
      <c r="AM23" s="170"/>
      <c r="AN23" s="170"/>
      <c r="AO23" s="25"/>
      <c r="AP23" s="143"/>
      <c r="AQ23" s="144"/>
      <c r="AR23" s="144"/>
      <c r="AS23" s="144"/>
      <c r="AT23" s="145"/>
    </row>
    <row r="24" spans="2:46" ht="21.75" customHeight="1">
      <c r="B24" s="167">
        <v>17</v>
      </c>
      <c r="C24" s="168"/>
      <c r="D24" s="169"/>
      <c r="E24" s="167"/>
      <c r="F24" s="168"/>
      <c r="G24" s="168"/>
      <c r="H24" s="169"/>
      <c r="I24" s="143"/>
      <c r="J24" s="144"/>
      <c r="K24" s="144"/>
      <c r="L24" s="144"/>
      <c r="M24" s="145"/>
      <c r="N24" s="28"/>
      <c r="O24" s="159"/>
      <c r="P24" s="159"/>
      <c r="Q24" s="159"/>
      <c r="R24" s="159"/>
      <c r="S24" s="61"/>
      <c r="T24" s="61"/>
      <c r="U24" s="64"/>
      <c r="V24" s="159"/>
      <c r="W24" s="159"/>
      <c r="X24" s="159"/>
      <c r="Y24" s="159"/>
      <c r="Z24" s="25"/>
      <c r="AA24" s="64"/>
      <c r="AB24" s="170"/>
      <c r="AC24" s="170"/>
      <c r="AD24" s="170"/>
      <c r="AE24" s="170"/>
      <c r="AF24" s="170"/>
      <c r="AG24" s="170"/>
      <c r="AH24" s="170"/>
      <c r="AI24" s="170"/>
      <c r="AJ24" s="170"/>
      <c r="AK24" s="170"/>
      <c r="AL24" s="170"/>
      <c r="AM24" s="170"/>
      <c r="AN24" s="170"/>
      <c r="AO24" s="25"/>
      <c r="AP24" s="143"/>
      <c r="AQ24" s="144"/>
      <c r="AR24" s="144"/>
      <c r="AS24" s="144"/>
      <c r="AT24" s="145"/>
    </row>
    <row r="25" spans="2:46" ht="21.75" customHeight="1">
      <c r="B25" s="167">
        <v>18</v>
      </c>
      <c r="C25" s="168"/>
      <c r="D25" s="169"/>
      <c r="E25" s="167"/>
      <c r="F25" s="168"/>
      <c r="G25" s="168"/>
      <c r="H25" s="169"/>
      <c r="I25" s="143"/>
      <c r="J25" s="144"/>
      <c r="K25" s="144"/>
      <c r="L25" s="144"/>
      <c r="M25" s="145"/>
      <c r="N25" s="24"/>
      <c r="O25" s="159"/>
      <c r="P25" s="159"/>
      <c r="Q25" s="159"/>
      <c r="R25" s="159"/>
      <c r="S25" s="74"/>
      <c r="T25" s="74"/>
      <c r="U25" s="26"/>
      <c r="V25" s="159"/>
      <c r="W25" s="159"/>
      <c r="X25" s="159"/>
      <c r="Y25" s="159"/>
      <c r="Z25" s="27"/>
      <c r="AA25" s="26"/>
      <c r="AB25" s="170"/>
      <c r="AC25" s="170"/>
      <c r="AD25" s="170"/>
      <c r="AE25" s="170"/>
      <c r="AF25" s="170"/>
      <c r="AG25" s="170"/>
      <c r="AH25" s="170"/>
      <c r="AI25" s="170"/>
      <c r="AJ25" s="170"/>
      <c r="AK25" s="170"/>
      <c r="AL25" s="170"/>
      <c r="AM25" s="170"/>
      <c r="AN25" s="170"/>
      <c r="AO25" s="25"/>
      <c r="AP25" s="143"/>
      <c r="AQ25" s="144"/>
      <c r="AR25" s="144"/>
      <c r="AS25" s="144"/>
      <c r="AT25" s="145"/>
    </row>
    <row r="26" spans="2:46" ht="21.75" customHeight="1">
      <c r="B26" s="167">
        <v>19</v>
      </c>
      <c r="C26" s="168"/>
      <c r="D26" s="169"/>
      <c r="E26" s="167"/>
      <c r="F26" s="168"/>
      <c r="G26" s="168"/>
      <c r="H26" s="169"/>
      <c r="I26" s="143"/>
      <c r="J26" s="144"/>
      <c r="K26" s="144"/>
      <c r="L26" s="144"/>
      <c r="M26" s="145"/>
      <c r="N26" s="24"/>
      <c r="O26" s="159"/>
      <c r="P26" s="159"/>
      <c r="Q26" s="159"/>
      <c r="R26" s="159"/>
      <c r="S26" s="74"/>
      <c r="T26" s="74"/>
      <c r="U26" s="26"/>
      <c r="V26" s="159"/>
      <c r="W26" s="159"/>
      <c r="X26" s="159"/>
      <c r="Y26" s="159"/>
      <c r="Z26" s="27"/>
      <c r="AA26" s="26"/>
      <c r="AB26" s="170"/>
      <c r="AC26" s="170"/>
      <c r="AD26" s="170"/>
      <c r="AE26" s="170"/>
      <c r="AF26" s="170"/>
      <c r="AG26" s="170"/>
      <c r="AH26" s="170"/>
      <c r="AI26" s="170"/>
      <c r="AJ26" s="170"/>
      <c r="AK26" s="170"/>
      <c r="AL26" s="170"/>
      <c r="AM26" s="170"/>
      <c r="AN26" s="170"/>
      <c r="AO26" s="25"/>
      <c r="AP26" s="143"/>
      <c r="AQ26" s="144"/>
      <c r="AR26" s="144"/>
      <c r="AS26" s="144"/>
      <c r="AT26" s="145"/>
    </row>
    <row r="27" spans="2:46" ht="21.75" customHeight="1">
      <c r="B27" s="167">
        <v>20</v>
      </c>
      <c r="C27" s="168"/>
      <c r="D27" s="169"/>
      <c r="E27" s="167"/>
      <c r="F27" s="168"/>
      <c r="G27" s="168"/>
      <c r="H27" s="169"/>
      <c r="I27" s="143"/>
      <c r="J27" s="144"/>
      <c r="K27" s="144"/>
      <c r="L27" s="144"/>
      <c r="M27" s="145"/>
      <c r="N27" s="24"/>
      <c r="O27" s="159"/>
      <c r="P27" s="159"/>
      <c r="Q27" s="159"/>
      <c r="R27" s="159"/>
      <c r="S27" s="74"/>
      <c r="T27" s="74"/>
      <c r="U27" s="26"/>
      <c r="V27" s="159"/>
      <c r="W27" s="159"/>
      <c r="X27" s="159"/>
      <c r="Y27" s="159"/>
      <c r="Z27" s="27"/>
      <c r="AA27" s="26"/>
      <c r="AB27" s="170"/>
      <c r="AC27" s="170"/>
      <c r="AD27" s="170"/>
      <c r="AE27" s="170"/>
      <c r="AF27" s="170"/>
      <c r="AG27" s="170"/>
      <c r="AH27" s="170"/>
      <c r="AI27" s="170"/>
      <c r="AJ27" s="170"/>
      <c r="AK27" s="170"/>
      <c r="AL27" s="170"/>
      <c r="AM27" s="170"/>
      <c r="AN27" s="170"/>
      <c r="AO27" s="25"/>
      <c r="AP27" s="143"/>
      <c r="AQ27" s="144"/>
      <c r="AR27" s="144"/>
      <c r="AS27" s="144"/>
      <c r="AT27" s="145"/>
    </row>
    <row r="28" spans="2:46" ht="12.75" customHeight="1">
      <c r="B28" s="70"/>
      <c r="C28" s="70"/>
      <c r="D28" s="70"/>
      <c r="E28" s="70"/>
      <c r="F28" s="70"/>
      <c r="G28" s="70"/>
      <c r="H28" s="70"/>
      <c r="I28" s="63"/>
      <c r="J28" s="63"/>
      <c r="K28" s="63"/>
      <c r="L28" s="63"/>
      <c r="M28" s="63"/>
      <c r="N28" s="76"/>
      <c r="O28" s="76"/>
      <c r="P28" s="76"/>
      <c r="Q28" s="76"/>
      <c r="R28" s="60"/>
      <c r="S28" s="60"/>
      <c r="T28" s="60"/>
      <c r="U28" s="60"/>
      <c r="V28" s="76"/>
      <c r="W28" s="76"/>
      <c r="X28" s="60"/>
      <c r="Y28" s="60"/>
      <c r="Z28" s="60"/>
      <c r="AA28" s="60"/>
      <c r="AB28" s="60"/>
      <c r="AC28" s="60"/>
      <c r="AD28" s="60"/>
      <c r="AE28" s="60"/>
      <c r="AF28" s="60"/>
      <c r="AG28" s="60"/>
      <c r="AH28" s="60"/>
      <c r="AI28" s="60"/>
      <c r="AJ28" s="60"/>
      <c r="AK28" s="60"/>
      <c r="AL28" s="60"/>
      <c r="AM28" s="60"/>
      <c r="AN28" s="60"/>
      <c r="AO28" s="60"/>
      <c r="AP28" s="60"/>
      <c r="AQ28" s="60"/>
      <c r="AR28" s="60"/>
      <c r="AS28" s="60"/>
      <c r="AT28" s="21"/>
    </row>
    <row r="29" spans="2:46" ht="19.5" customHeight="1">
      <c r="B29" s="148" t="s">
        <v>24</v>
      </c>
      <c r="C29" s="149"/>
      <c r="D29" s="146"/>
      <c r="E29" s="146"/>
      <c r="F29" s="146"/>
      <c r="G29" s="146"/>
      <c r="H29" s="146"/>
      <c r="I29" s="146"/>
      <c r="J29" s="146"/>
      <c r="K29" s="146"/>
      <c r="L29" s="146"/>
      <c r="M29" s="148" t="s">
        <v>25</v>
      </c>
      <c r="N29" s="149"/>
      <c r="O29" s="152" t="s">
        <v>26</v>
      </c>
      <c r="P29" s="153"/>
      <c r="Q29" s="154"/>
      <c r="R29" s="182" t="s">
        <v>109</v>
      </c>
      <c r="S29" s="172"/>
      <c r="T29" s="172"/>
      <c r="U29" s="172"/>
      <c r="V29" s="172"/>
      <c r="W29" s="172"/>
      <c r="X29" s="172"/>
      <c r="Y29" s="172"/>
      <c r="Z29" s="172"/>
      <c r="AA29" s="172"/>
      <c r="AB29" s="172"/>
      <c r="AC29" s="172"/>
      <c r="AD29" s="172"/>
      <c r="AE29" s="172"/>
      <c r="AF29" s="172"/>
      <c r="AG29" s="172"/>
      <c r="AH29" s="172"/>
      <c r="AI29" s="172"/>
      <c r="AJ29" s="172"/>
      <c r="AK29" s="183"/>
      <c r="AL29" s="152" t="s">
        <v>27</v>
      </c>
      <c r="AM29" s="154"/>
      <c r="AN29" s="184"/>
      <c r="AO29" s="184"/>
      <c r="AP29" s="184"/>
      <c r="AQ29" s="184"/>
      <c r="AR29" s="184"/>
      <c r="AS29" s="184"/>
      <c r="AT29" s="185"/>
    </row>
    <row r="30" spans="2:46" ht="19.5" customHeight="1">
      <c r="B30" s="150"/>
      <c r="C30" s="151"/>
      <c r="D30" s="147"/>
      <c r="E30" s="147"/>
      <c r="F30" s="147"/>
      <c r="G30" s="147"/>
      <c r="H30" s="147"/>
      <c r="I30" s="147"/>
      <c r="J30" s="147"/>
      <c r="K30" s="147"/>
      <c r="L30" s="147"/>
      <c r="M30" s="150"/>
      <c r="N30" s="151"/>
      <c r="O30" s="155" t="s">
        <v>28</v>
      </c>
      <c r="P30" s="156"/>
      <c r="Q30" s="157"/>
      <c r="R30" s="179" t="s">
        <v>110</v>
      </c>
      <c r="S30" s="180"/>
      <c r="T30" s="180"/>
      <c r="U30" s="180"/>
      <c r="V30" s="180"/>
      <c r="W30" s="180"/>
      <c r="X30" s="180"/>
      <c r="Y30" s="180"/>
      <c r="Z30" s="180"/>
      <c r="AA30" s="180"/>
      <c r="AB30" s="180"/>
      <c r="AC30" s="180"/>
      <c r="AD30" s="180"/>
      <c r="AE30" s="180"/>
      <c r="AF30" s="180"/>
      <c r="AG30" s="180"/>
      <c r="AH30" s="180"/>
      <c r="AI30" s="180"/>
      <c r="AJ30" s="180"/>
      <c r="AK30" s="181"/>
      <c r="AL30" s="155" t="s">
        <v>111</v>
      </c>
      <c r="AM30" s="157"/>
      <c r="AN30" s="174"/>
      <c r="AO30" s="174"/>
      <c r="AP30" s="174"/>
      <c r="AQ30" s="174"/>
      <c r="AR30" s="174"/>
      <c r="AS30" s="174"/>
      <c r="AT30" s="175"/>
    </row>
    <row r="31" spans="2:46" ht="20.25" customHeight="1">
      <c r="B31" s="71" t="s">
        <v>16</v>
      </c>
      <c r="C31" s="71"/>
      <c r="D31" s="176" t="s">
        <v>63</v>
      </c>
      <c r="E31" s="177"/>
      <c r="F31" s="177"/>
      <c r="G31" s="177"/>
      <c r="H31" s="177"/>
      <c r="I31" s="177"/>
      <c r="J31" s="177"/>
      <c r="K31" s="177"/>
      <c r="L31" s="177"/>
      <c r="M31" s="177"/>
      <c r="N31" s="177"/>
      <c r="O31" s="177"/>
      <c r="P31" s="177"/>
      <c r="Q31" s="177"/>
      <c r="R31" s="177"/>
      <c r="S31" s="178"/>
      <c r="T31" s="161" t="s">
        <v>62</v>
      </c>
      <c r="U31" s="162"/>
      <c r="V31" s="162"/>
      <c r="W31" s="162"/>
      <c r="X31" s="162"/>
      <c r="Y31" s="162"/>
      <c r="Z31" s="162"/>
      <c r="AA31" s="162"/>
      <c r="AB31" s="162"/>
      <c r="AC31" s="162"/>
      <c r="AD31" s="162"/>
      <c r="AE31" s="162"/>
      <c r="AF31" s="162"/>
      <c r="AG31" s="163"/>
      <c r="AH31" s="164" t="s">
        <v>29</v>
      </c>
      <c r="AI31" s="165"/>
      <c r="AJ31" s="166"/>
      <c r="AK31" s="164"/>
      <c r="AL31" s="165"/>
      <c r="AM31" s="165"/>
      <c r="AN31" s="165"/>
      <c r="AO31" s="165"/>
      <c r="AP31" s="165"/>
      <c r="AQ31" s="165"/>
      <c r="AR31" s="165"/>
      <c r="AS31" s="165"/>
      <c r="AT31" s="166"/>
    </row>
    <row r="32" spans="2:46" ht="5.25" customHeight="1">
      <c r="B32" s="13"/>
      <c r="C32" s="13"/>
      <c r="D32" s="13"/>
      <c r="E32" s="13"/>
      <c r="F32" s="13"/>
      <c r="G32" s="13"/>
      <c r="H32" s="13"/>
      <c r="I32" s="153"/>
      <c r="J32" s="153"/>
      <c r="K32" s="153"/>
      <c r="L32" s="153"/>
      <c r="M32" s="173"/>
      <c r="N32" s="173"/>
      <c r="O32" s="14"/>
      <c r="P32" s="14"/>
      <c r="Q32" s="14"/>
      <c r="R32" s="11"/>
      <c r="S32" s="11"/>
      <c r="T32" s="11"/>
      <c r="U32" s="11"/>
      <c r="V32" s="14"/>
      <c r="W32" s="14"/>
      <c r="X32" s="11"/>
      <c r="Y32" s="11"/>
      <c r="Z32" s="11"/>
      <c r="AA32" s="11"/>
      <c r="AB32" s="11"/>
      <c r="AC32" s="11"/>
      <c r="AD32" s="11"/>
      <c r="AE32" s="11"/>
      <c r="AF32" s="11"/>
      <c r="AG32" s="11"/>
      <c r="AH32" s="11"/>
      <c r="AI32" s="11"/>
      <c r="AJ32" s="11"/>
      <c r="AK32" s="22"/>
      <c r="AL32" s="172"/>
      <c r="AM32" s="172"/>
      <c r="AN32" s="11"/>
      <c r="AO32" s="11"/>
      <c r="AP32" s="11"/>
      <c r="AQ32" s="11"/>
      <c r="AR32" s="11"/>
      <c r="AS32" s="11"/>
      <c r="AT32" s="11"/>
    </row>
    <row r="33" spans="2:46"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5"/>
    </row>
    <row r="34" spans="2:46" ht="12.75">
      <c r="B34" s="86" t="s">
        <v>12</v>
      </c>
      <c r="C34" s="87"/>
      <c r="D34" s="87"/>
      <c r="E34" s="88"/>
      <c r="F34" s="88"/>
      <c r="G34" s="88"/>
      <c r="H34" s="88"/>
      <c r="I34" s="88"/>
      <c r="J34" s="88"/>
      <c r="K34" s="88"/>
      <c r="L34" s="88"/>
      <c r="M34" s="88"/>
      <c r="N34" s="88"/>
      <c r="O34" s="88"/>
      <c r="P34" s="88"/>
      <c r="Q34" s="88"/>
      <c r="R34" s="88"/>
      <c r="S34" s="88"/>
      <c r="T34" s="88"/>
      <c r="U34" s="88"/>
      <c r="V34" s="88"/>
      <c r="W34" s="88"/>
      <c r="X34" s="88"/>
      <c r="Y34" s="89"/>
      <c r="Z34" s="90"/>
      <c r="AT34" s="89"/>
    </row>
    <row r="35" spans="2:46" ht="12.75">
      <c r="B35" s="91" t="s">
        <v>1</v>
      </c>
      <c r="C35" s="90"/>
      <c r="D35" s="90"/>
      <c r="E35" s="88"/>
      <c r="F35" s="88"/>
      <c r="G35" s="88"/>
      <c r="H35" s="88"/>
      <c r="I35" s="88"/>
      <c r="J35" s="88"/>
      <c r="K35" s="88"/>
      <c r="L35" s="88"/>
      <c r="M35" s="88"/>
      <c r="N35" s="88"/>
      <c r="O35" s="88"/>
      <c r="P35" s="88"/>
      <c r="Q35" s="88"/>
      <c r="R35" s="88"/>
      <c r="S35" s="88"/>
      <c r="T35" s="88"/>
      <c r="U35" s="88"/>
      <c r="V35" s="88"/>
      <c r="W35" s="88"/>
      <c r="X35" s="88"/>
      <c r="Y35" s="88"/>
      <c r="Z35" s="90"/>
      <c r="AT35" s="89"/>
    </row>
    <row r="36" spans="2:46" ht="12.75">
      <c r="B36" s="91" t="s">
        <v>112</v>
      </c>
      <c r="C36" s="90"/>
      <c r="D36" s="160" t="s">
        <v>226</v>
      </c>
      <c r="E36" s="160"/>
      <c r="F36" s="160"/>
      <c r="G36" s="160"/>
      <c r="H36" s="160"/>
      <c r="I36" s="160"/>
      <c r="J36" s="160"/>
      <c r="K36" s="160"/>
      <c r="L36" s="160"/>
      <c r="M36" s="160"/>
      <c r="N36" s="160"/>
      <c r="O36" s="160"/>
      <c r="P36" s="160"/>
      <c r="Q36" s="160"/>
      <c r="R36" s="160"/>
      <c r="S36" s="88"/>
      <c r="T36" s="88"/>
      <c r="U36" s="88"/>
      <c r="V36" s="88"/>
      <c r="W36" s="88"/>
      <c r="X36" s="88"/>
      <c r="Y36" s="88"/>
      <c r="Z36" s="90"/>
      <c r="AT36" s="89"/>
    </row>
    <row r="37" spans="2:46" ht="9.75" customHeight="1">
      <c r="B37" s="91"/>
      <c r="C37" s="90"/>
      <c r="D37" s="90"/>
      <c r="E37" s="88"/>
      <c r="F37" s="88"/>
      <c r="G37" s="88"/>
      <c r="H37" s="88"/>
      <c r="I37" s="88"/>
      <c r="J37" s="88"/>
      <c r="K37" s="88"/>
      <c r="L37" s="88"/>
      <c r="M37" s="88"/>
      <c r="N37" s="88"/>
      <c r="O37" s="88"/>
      <c r="P37" s="88"/>
      <c r="Q37" s="88"/>
      <c r="R37" s="88"/>
      <c r="S37" s="88"/>
      <c r="T37" s="88"/>
      <c r="U37" s="88"/>
      <c r="V37" s="88"/>
      <c r="W37" s="88"/>
      <c r="X37" s="88"/>
      <c r="Y37" s="88"/>
      <c r="Z37" s="90"/>
      <c r="AT37" s="89"/>
    </row>
    <row r="38" spans="2:46" ht="12.75">
      <c r="B38" s="91" t="s">
        <v>1</v>
      </c>
      <c r="C38" s="90"/>
      <c r="D38" s="90"/>
      <c r="E38" s="88"/>
      <c r="F38" s="88"/>
      <c r="G38" s="88"/>
      <c r="H38" s="88"/>
      <c r="I38" s="88"/>
      <c r="J38" s="88"/>
      <c r="K38" s="88"/>
      <c r="L38" s="88"/>
      <c r="M38" s="88"/>
      <c r="N38" s="88"/>
      <c r="O38" s="88"/>
      <c r="Q38" s="92"/>
      <c r="R38" s="92"/>
      <c r="S38" s="88"/>
      <c r="T38" s="88"/>
      <c r="U38" s="88"/>
      <c r="V38" s="93"/>
      <c r="W38" s="88" t="s">
        <v>11</v>
      </c>
      <c r="X38" s="88"/>
      <c r="Y38" s="34"/>
      <c r="Z38" s="90"/>
      <c r="AP38" s="34" t="s">
        <v>7</v>
      </c>
      <c r="AT38" s="89"/>
    </row>
    <row r="39" spans="2:46" ht="12.75">
      <c r="B39" s="79"/>
      <c r="C39" s="88"/>
      <c r="D39" s="88"/>
      <c r="E39" s="88"/>
      <c r="F39" s="88"/>
      <c r="G39" s="88"/>
      <c r="H39" s="88"/>
      <c r="I39" s="88"/>
      <c r="J39" s="88"/>
      <c r="K39" s="88"/>
      <c r="L39" s="88"/>
      <c r="M39" s="88"/>
      <c r="N39" s="88"/>
      <c r="O39" s="88"/>
      <c r="P39" s="88"/>
      <c r="Q39" s="88"/>
      <c r="R39" s="88"/>
      <c r="S39" s="88"/>
      <c r="T39" s="88"/>
      <c r="U39" s="88"/>
      <c r="V39" s="88"/>
      <c r="W39" s="88"/>
      <c r="X39" s="88"/>
      <c r="Y39" s="88"/>
      <c r="Z39" s="90"/>
      <c r="AT39" s="89"/>
    </row>
    <row r="40" spans="2:46" ht="12.75">
      <c r="B40" s="91" t="s">
        <v>1</v>
      </c>
      <c r="C40" s="90"/>
      <c r="D40" s="90"/>
      <c r="E40" s="87" t="s">
        <v>6</v>
      </c>
      <c r="F40" s="88"/>
      <c r="G40" s="88"/>
      <c r="H40" s="88"/>
      <c r="I40" s="88"/>
      <c r="J40" s="88"/>
      <c r="K40" s="88"/>
      <c r="L40" s="88"/>
      <c r="M40" s="88"/>
      <c r="N40" s="88"/>
      <c r="O40" s="88"/>
      <c r="P40" s="88"/>
      <c r="Q40" s="88"/>
      <c r="R40" s="88"/>
      <c r="S40" s="171" t="s">
        <v>81</v>
      </c>
      <c r="T40" s="171"/>
      <c r="U40" s="171"/>
      <c r="V40" s="171"/>
      <c r="W40" s="171"/>
      <c r="X40" s="171"/>
      <c r="Y40" s="171"/>
      <c r="Z40" s="171"/>
      <c r="AA40" s="171"/>
      <c r="AB40" s="171"/>
      <c r="AC40" s="171"/>
      <c r="AT40" s="89"/>
    </row>
    <row r="41" spans="2:46"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5"/>
    </row>
    <row r="42" spans="2:46"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2:48"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5"/>
      <c r="AU43" s="86"/>
      <c r="AV43" s="87"/>
    </row>
    <row r="44" spans="2:48" ht="12.75">
      <c r="B44" s="86" t="s">
        <v>277</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96"/>
      <c r="AU44" s="86"/>
      <c r="AV44" s="87"/>
    </row>
    <row r="45" spans="2:48" ht="12.75">
      <c r="B45" s="86" t="s">
        <v>278</v>
      </c>
      <c r="AT45" s="89"/>
      <c r="AU45" s="86"/>
      <c r="AV45" s="87"/>
    </row>
    <row r="46" spans="2:48" ht="12.75">
      <c r="B46" s="86" t="s">
        <v>4</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6"/>
      <c r="AU46" s="86"/>
      <c r="AV46" s="87"/>
    </row>
    <row r="47" spans="2:48" ht="12.75">
      <c r="B47" s="86" t="s">
        <v>279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96"/>
      <c r="AU47" s="86"/>
      <c r="AV47" s="87"/>
    </row>
    <row r="48" spans="2:48" ht="12.75">
      <c r="B48" s="86" t="s">
        <v>280</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96"/>
      <c r="AU48" s="86"/>
      <c r="AV48" s="87"/>
    </row>
    <row r="49" spans="2:48" ht="12.75">
      <c r="B49" s="86" t="s">
        <v>83</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96"/>
      <c r="AU49" s="86"/>
      <c r="AV49" s="87"/>
    </row>
    <row r="50" spans="2:48" ht="12.75" customHeight="1">
      <c r="B50" s="86" t="s">
        <v>64</v>
      </c>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96"/>
      <c r="AU50" s="86"/>
      <c r="AV50" s="87"/>
    </row>
    <row r="51" spans="2:48" ht="12" customHeight="1">
      <c r="B51" s="86" t="s">
        <v>65</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96"/>
      <c r="AU51" s="86"/>
      <c r="AV51" s="87"/>
    </row>
    <row r="52" spans="2:46"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9"/>
    </row>
  </sheetData>
  <sheetProtection/>
  <mergeCells count="181">
    <mergeCell ref="AP9:AT9"/>
    <mergeCell ref="AP10:AT10"/>
    <mergeCell ref="AB8:AN8"/>
    <mergeCell ref="AB7:AN7"/>
    <mergeCell ref="I9:M9"/>
    <mergeCell ref="AB10:AN10"/>
    <mergeCell ref="AP7:AT7"/>
    <mergeCell ref="B1:AT1"/>
    <mergeCell ref="B6:H6"/>
    <mergeCell ref="AE6:AK6"/>
    <mergeCell ref="AH5:AK5"/>
    <mergeCell ref="AL6:AT6"/>
    <mergeCell ref="L4:AG4"/>
    <mergeCell ref="L5:AG5"/>
    <mergeCell ref="D4:I5"/>
    <mergeCell ref="B4:C5"/>
    <mergeCell ref="B2:AT3"/>
    <mergeCell ref="J4:K5"/>
    <mergeCell ref="AL4:AT4"/>
    <mergeCell ref="AL5:AT5"/>
    <mergeCell ref="AH4:AK4"/>
    <mergeCell ref="I6:J6"/>
    <mergeCell ref="K6:AD6"/>
    <mergeCell ref="AB9:AN9"/>
    <mergeCell ref="E21:H21"/>
    <mergeCell ref="B25:D25"/>
    <mergeCell ref="B22:D22"/>
    <mergeCell ref="O19:R19"/>
    <mergeCell ref="V19:Y19"/>
    <mergeCell ref="AB14:AN14"/>
    <mergeCell ref="I13:M13"/>
    <mergeCell ref="V13:Y13"/>
    <mergeCell ref="O12:R12"/>
    <mergeCell ref="B24:D24"/>
    <mergeCell ref="V17:Y17"/>
    <mergeCell ref="V18:Y18"/>
    <mergeCell ref="V20:Y20"/>
    <mergeCell ref="V12:Y12"/>
    <mergeCell ref="E14:H14"/>
    <mergeCell ref="E12:H12"/>
    <mergeCell ref="B13:D13"/>
    <mergeCell ref="E17:H17"/>
    <mergeCell ref="B15:D15"/>
    <mergeCell ref="AP8:AT8"/>
    <mergeCell ref="V8:Y8"/>
    <mergeCell ref="O9:R9"/>
    <mergeCell ref="I11:M11"/>
    <mergeCell ref="O11:R11"/>
    <mergeCell ref="AB11:AN11"/>
    <mergeCell ref="V11:Y11"/>
    <mergeCell ref="I10:M10"/>
    <mergeCell ref="V9:Y9"/>
    <mergeCell ref="O10:R10"/>
    <mergeCell ref="V21:Y21"/>
    <mergeCell ref="R30:AK30"/>
    <mergeCell ref="AL30:AM30"/>
    <mergeCell ref="R29:AK29"/>
    <mergeCell ref="AB24:AN24"/>
    <mergeCell ref="V22:Y22"/>
    <mergeCell ref="O22:R22"/>
    <mergeCell ref="O21:R21"/>
    <mergeCell ref="AN29:AT29"/>
    <mergeCell ref="AB17:AN17"/>
    <mergeCell ref="AB18:AN18"/>
    <mergeCell ref="AP11:AT11"/>
    <mergeCell ref="AB13:AN13"/>
    <mergeCell ref="V10:Y10"/>
    <mergeCell ref="E20:H20"/>
    <mergeCell ref="AP13:AT13"/>
    <mergeCell ref="AB12:AN12"/>
    <mergeCell ref="AP12:AT12"/>
    <mergeCell ref="I12:M12"/>
    <mergeCell ref="B7:D7"/>
    <mergeCell ref="E8:H8"/>
    <mergeCell ref="I7:M7"/>
    <mergeCell ref="I8:M8"/>
    <mergeCell ref="E7:H7"/>
    <mergeCell ref="B8:D8"/>
    <mergeCell ref="N7:Z7"/>
    <mergeCell ref="O8:R8"/>
    <mergeCell ref="O13:R13"/>
    <mergeCell ref="I14:M14"/>
    <mergeCell ref="E13:H13"/>
    <mergeCell ref="E10:H10"/>
    <mergeCell ref="E15:H15"/>
    <mergeCell ref="B9:D9"/>
    <mergeCell ref="B11:D11"/>
    <mergeCell ref="E11:H11"/>
    <mergeCell ref="B12:D12"/>
    <mergeCell ref="B14:D14"/>
    <mergeCell ref="E9:H9"/>
    <mergeCell ref="B10:D10"/>
    <mergeCell ref="AP25:AT25"/>
    <mergeCell ref="AP26:AT26"/>
    <mergeCell ref="I15:M15"/>
    <mergeCell ref="I18:M18"/>
    <mergeCell ref="I16:M16"/>
    <mergeCell ref="I17:M17"/>
    <mergeCell ref="O24:R24"/>
    <mergeCell ref="AP20:AT20"/>
    <mergeCell ref="O20:R20"/>
    <mergeCell ref="AB16:AN16"/>
    <mergeCell ref="E16:H16"/>
    <mergeCell ref="V27:Y27"/>
    <mergeCell ref="B19:D19"/>
    <mergeCell ref="B17:D17"/>
    <mergeCell ref="B18:D18"/>
    <mergeCell ref="E19:H19"/>
    <mergeCell ref="E18:H18"/>
    <mergeCell ref="I27:M27"/>
    <mergeCell ref="E24:H24"/>
    <mergeCell ref="E25:H25"/>
    <mergeCell ref="B21:D21"/>
    <mergeCell ref="O23:R23"/>
    <mergeCell ref="I25:M25"/>
    <mergeCell ref="AP23:AT23"/>
    <mergeCell ref="AB26:AN26"/>
    <mergeCell ref="V25:Y25"/>
    <mergeCell ref="I24:M24"/>
    <mergeCell ref="AP22:AT22"/>
    <mergeCell ref="AB22:AN22"/>
    <mergeCell ref="AP21:AT21"/>
    <mergeCell ref="S40:AC40"/>
    <mergeCell ref="AL32:AM32"/>
    <mergeCell ref="I32:N32"/>
    <mergeCell ref="B27:D27"/>
    <mergeCell ref="AN30:AT30"/>
    <mergeCell ref="AL29:AM29"/>
    <mergeCell ref="D31:S31"/>
    <mergeCell ref="AH31:AJ31"/>
    <mergeCell ref="E27:H27"/>
    <mergeCell ref="B29:C30"/>
    <mergeCell ref="O27:R27"/>
    <mergeCell ref="V24:Y24"/>
    <mergeCell ref="V26:Y26"/>
    <mergeCell ref="V23:Y23"/>
    <mergeCell ref="B23:D23"/>
    <mergeCell ref="O26:R26"/>
    <mergeCell ref="I26:M26"/>
    <mergeCell ref="E26:H26"/>
    <mergeCell ref="O25:R25"/>
    <mergeCell ref="B26:D26"/>
    <mergeCell ref="AP15:AT15"/>
    <mergeCell ref="O15:R15"/>
    <mergeCell ref="V14:Y14"/>
    <mergeCell ref="V15:Y15"/>
    <mergeCell ref="O16:R16"/>
    <mergeCell ref="V16:Y16"/>
    <mergeCell ref="O14:R14"/>
    <mergeCell ref="I23:M23"/>
    <mergeCell ref="B20:D20"/>
    <mergeCell ref="I19:M19"/>
    <mergeCell ref="I20:M20"/>
    <mergeCell ref="AP17:AT17"/>
    <mergeCell ref="AP18:AT18"/>
    <mergeCell ref="AB27:AN27"/>
    <mergeCell ref="AB25:AN25"/>
    <mergeCell ref="AP24:AT24"/>
    <mergeCell ref="AB23:AN23"/>
    <mergeCell ref="I21:M21"/>
    <mergeCell ref="AP27:AT27"/>
    <mergeCell ref="D36:R36"/>
    <mergeCell ref="T31:AG31"/>
    <mergeCell ref="AK31:AT31"/>
    <mergeCell ref="AB20:AN20"/>
    <mergeCell ref="AB21:AN21"/>
    <mergeCell ref="B16:D16"/>
    <mergeCell ref="AP16:AT16"/>
    <mergeCell ref="I22:M22"/>
    <mergeCell ref="E23:H23"/>
    <mergeCell ref="E22:H22"/>
    <mergeCell ref="AP14:AT14"/>
    <mergeCell ref="D29:L30"/>
    <mergeCell ref="M29:N30"/>
    <mergeCell ref="O29:Q29"/>
    <mergeCell ref="O30:Q30"/>
    <mergeCell ref="AB19:AN19"/>
    <mergeCell ref="O17:R17"/>
    <mergeCell ref="O18:R18"/>
    <mergeCell ref="AB15:AN15"/>
    <mergeCell ref="AP19:AT19"/>
  </mergeCells>
  <printOptions/>
  <pageMargins left="0.5905511811023623" right="0.5118110236220472" top="0.3937007874015748" bottom="0.3937007874015748" header="0.11811023622047245" footer="0"/>
  <pageSetup horizontalDpi="600" verticalDpi="600" orientation="portrait" pageOrder="overThenDown" paperSize="9" r:id="rId2"/>
  <headerFooter alignWithMargins="0">
    <oddFooter>&amp;C&amp;12
&amp;10
</oddFooter>
  </headerFooter>
  <drawing r:id="rId1"/>
</worksheet>
</file>

<file path=xl/worksheets/sheet2.xml><?xml version="1.0" encoding="utf-8"?>
<worksheet xmlns="http://schemas.openxmlformats.org/spreadsheetml/2006/main" xmlns:r="http://schemas.openxmlformats.org/officeDocument/2006/relationships">
  <dimension ref="A1:AX84"/>
  <sheetViews>
    <sheetView view="pageBreakPreview" zoomScaleSheetLayoutView="100" zoomScalePageLayoutView="0" workbookViewId="0" topLeftCell="A1">
      <selection activeCell="D4" sqref="D4:I5"/>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19" width="3.25390625" style="80" customWidth="1"/>
    <col min="20" max="24" width="2.125" style="80" customWidth="1"/>
    <col min="25" max="25" width="1.75390625" style="80" customWidth="1"/>
    <col min="26" max="36" width="2.125" style="80" customWidth="1"/>
    <col min="37" max="37" width="2.75390625" style="80" customWidth="1"/>
    <col min="38" max="43" width="2.125" style="80" customWidth="1"/>
    <col min="44" max="44" width="2.00390625" style="80" customWidth="1"/>
    <col min="45" max="45" width="1.75390625" style="80" customWidth="1"/>
    <col min="46" max="46" width="8.75390625" style="80" bestFit="1" customWidth="1"/>
    <col min="47" max="49" width="9.125" style="80" customWidth="1"/>
    <col min="50" max="50" width="64.25390625" style="80" customWidth="1"/>
    <col min="51" max="16384" width="9.125" style="80" customWidth="1"/>
  </cols>
  <sheetData>
    <row r="1" spans="2:50" ht="15.75" customHeight="1">
      <c r="B1" s="228" t="s">
        <v>224</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T1" s="270" t="s">
        <v>162</v>
      </c>
      <c r="AU1" s="267" t="s">
        <v>163</v>
      </c>
      <c r="AV1" s="268"/>
      <c r="AW1" s="268"/>
      <c r="AX1" s="268"/>
    </row>
    <row r="2" spans="2:50" ht="19.5" customHeight="1">
      <c r="B2" s="217" t="s">
        <v>246</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T2" s="270"/>
      <c r="AU2" s="267" t="s">
        <v>164</v>
      </c>
      <c r="AV2" s="268"/>
      <c r="AW2" s="268"/>
      <c r="AX2" s="268"/>
    </row>
    <row r="3" spans="2:50" ht="18" customHeight="1">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T3" s="270"/>
      <c r="AU3" s="267" t="s">
        <v>165</v>
      </c>
      <c r="AV3" s="268"/>
      <c r="AW3" s="268"/>
      <c r="AX3" s="268"/>
    </row>
    <row r="4" spans="2:50" ht="15.75" customHeight="1">
      <c r="B4" s="213" t="s">
        <v>8</v>
      </c>
      <c r="C4" s="214"/>
      <c r="D4" s="235"/>
      <c r="E4" s="236"/>
      <c r="F4" s="236"/>
      <c r="G4" s="236"/>
      <c r="H4" s="236"/>
      <c r="I4" s="237"/>
      <c r="J4" s="148" t="s">
        <v>5</v>
      </c>
      <c r="K4" s="149"/>
      <c r="L4" s="222" t="s">
        <v>56</v>
      </c>
      <c r="M4" s="223"/>
      <c r="N4" s="223"/>
      <c r="O4" s="223"/>
      <c r="P4" s="223"/>
      <c r="Q4" s="223"/>
      <c r="R4" s="223">
        <f>PHONETIC(L5)</f>
      </c>
      <c r="S4" s="223"/>
      <c r="T4" s="223"/>
      <c r="U4" s="223"/>
      <c r="V4" s="223"/>
      <c r="W4" s="223"/>
      <c r="X4" s="223"/>
      <c r="Y4" s="223"/>
      <c r="Z4" s="223"/>
      <c r="AA4" s="223"/>
      <c r="AB4" s="223"/>
      <c r="AC4" s="223"/>
      <c r="AD4" s="223"/>
      <c r="AE4" s="224"/>
      <c r="AF4" s="143" t="s">
        <v>13</v>
      </c>
      <c r="AG4" s="144"/>
      <c r="AH4" s="144"/>
      <c r="AI4" s="145"/>
      <c r="AJ4" s="143" t="s">
        <v>23</v>
      </c>
      <c r="AK4" s="144"/>
      <c r="AL4" s="144"/>
      <c r="AM4" s="144"/>
      <c r="AN4" s="144"/>
      <c r="AO4" s="144"/>
      <c r="AP4" s="144"/>
      <c r="AQ4" s="144"/>
      <c r="AR4" s="145"/>
      <c r="AT4" s="270" t="s">
        <v>162</v>
      </c>
      <c r="AU4" s="269" t="s">
        <v>166</v>
      </c>
      <c r="AV4" s="269"/>
      <c r="AW4" s="269"/>
      <c r="AX4" s="269"/>
    </row>
    <row r="5" spans="2:50" ht="24" customHeight="1">
      <c r="B5" s="215"/>
      <c r="C5" s="216"/>
      <c r="D5" s="238"/>
      <c r="E5" s="239"/>
      <c r="F5" s="239"/>
      <c r="G5" s="239"/>
      <c r="H5" s="239"/>
      <c r="I5" s="240"/>
      <c r="J5" s="150"/>
      <c r="K5" s="151"/>
      <c r="L5" s="204"/>
      <c r="M5" s="205"/>
      <c r="N5" s="205"/>
      <c r="O5" s="205"/>
      <c r="P5" s="205"/>
      <c r="Q5" s="205"/>
      <c r="R5" s="205"/>
      <c r="S5" s="205"/>
      <c r="T5" s="205"/>
      <c r="U5" s="205"/>
      <c r="V5" s="205"/>
      <c r="W5" s="205"/>
      <c r="X5" s="205"/>
      <c r="Y5" s="205"/>
      <c r="Z5" s="205"/>
      <c r="AA5" s="205"/>
      <c r="AB5" s="205"/>
      <c r="AC5" s="205"/>
      <c r="AD5" s="205"/>
      <c r="AE5" s="206"/>
      <c r="AF5" s="200"/>
      <c r="AG5" s="191"/>
      <c r="AH5" s="191"/>
      <c r="AI5" s="192"/>
      <c r="AJ5" s="225"/>
      <c r="AK5" s="226"/>
      <c r="AL5" s="226"/>
      <c r="AM5" s="226"/>
      <c r="AN5" s="226"/>
      <c r="AO5" s="226"/>
      <c r="AP5" s="226"/>
      <c r="AQ5" s="226"/>
      <c r="AR5" s="227"/>
      <c r="AT5" s="270"/>
      <c r="AU5" s="269"/>
      <c r="AV5" s="269"/>
      <c r="AW5" s="269"/>
      <c r="AX5" s="269"/>
    </row>
    <row r="6" spans="2:50" ht="20.25" customHeight="1">
      <c r="B6" s="194" t="s">
        <v>21</v>
      </c>
      <c r="C6" s="195"/>
      <c r="D6" s="195"/>
      <c r="E6" s="195"/>
      <c r="F6" s="195"/>
      <c r="G6" s="195"/>
      <c r="H6" s="196"/>
      <c r="I6" s="229" t="s">
        <v>33</v>
      </c>
      <c r="J6" s="230"/>
      <c r="K6" s="230"/>
      <c r="L6" s="230"/>
      <c r="M6" s="230"/>
      <c r="N6" s="230"/>
      <c r="O6" s="230"/>
      <c r="P6" s="230"/>
      <c r="Q6" s="230"/>
      <c r="R6" s="230"/>
      <c r="S6" s="230"/>
      <c r="T6" s="230"/>
      <c r="U6" s="230"/>
      <c r="V6" s="230"/>
      <c r="W6" s="230"/>
      <c r="X6" s="230"/>
      <c r="Y6" s="230"/>
      <c r="Z6" s="230"/>
      <c r="AA6" s="230"/>
      <c r="AB6" s="231"/>
      <c r="AC6" s="143" t="s">
        <v>22</v>
      </c>
      <c r="AD6" s="144"/>
      <c r="AE6" s="144"/>
      <c r="AF6" s="144"/>
      <c r="AG6" s="144"/>
      <c r="AH6" s="144"/>
      <c r="AI6" s="145"/>
      <c r="AJ6" s="232"/>
      <c r="AK6" s="233"/>
      <c r="AL6" s="233"/>
      <c r="AM6" s="233"/>
      <c r="AN6" s="233"/>
      <c r="AO6" s="233"/>
      <c r="AP6" s="233"/>
      <c r="AQ6" s="233"/>
      <c r="AR6" s="234"/>
      <c r="AT6" s="270"/>
      <c r="AU6" s="269"/>
      <c r="AV6" s="269"/>
      <c r="AW6" s="269"/>
      <c r="AX6" s="269"/>
    </row>
    <row r="7" spans="2:50" ht="20.25" customHeight="1">
      <c r="B7" s="143" t="s">
        <v>17</v>
      </c>
      <c r="C7" s="144"/>
      <c r="D7" s="145"/>
      <c r="E7" s="143" t="s">
        <v>9</v>
      </c>
      <c r="F7" s="144"/>
      <c r="G7" s="144"/>
      <c r="H7" s="145"/>
      <c r="I7" s="143" t="s">
        <v>10</v>
      </c>
      <c r="J7" s="144"/>
      <c r="K7" s="144"/>
      <c r="L7" s="144"/>
      <c r="M7" s="144"/>
      <c r="N7" s="143" t="s">
        <v>14</v>
      </c>
      <c r="O7" s="144"/>
      <c r="P7" s="144"/>
      <c r="Q7" s="144"/>
      <c r="R7" s="144"/>
      <c r="S7" s="144"/>
      <c r="T7" s="144"/>
      <c r="U7" s="144"/>
      <c r="V7" s="144"/>
      <c r="W7" s="144"/>
      <c r="X7" s="145"/>
      <c r="Y7" s="23"/>
      <c r="Z7" s="144" t="s">
        <v>18</v>
      </c>
      <c r="AA7" s="144"/>
      <c r="AB7" s="144"/>
      <c r="AC7" s="144"/>
      <c r="AD7" s="144"/>
      <c r="AE7" s="144"/>
      <c r="AF7" s="144"/>
      <c r="AG7" s="144"/>
      <c r="AH7" s="144"/>
      <c r="AI7" s="144"/>
      <c r="AJ7" s="144"/>
      <c r="AK7" s="144"/>
      <c r="AL7" s="144"/>
      <c r="AM7" s="81"/>
      <c r="AN7" s="143" t="s">
        <v>15</v>
      </c>
      <c r="AO7" s="144"/>
      <c r="AP7" s="144"/>
      <c r="AQ7" s="144"/>
      <c r="AR7" s="145"/>
      <c r="AU7" s="268"/>
      <c r="AV7" s="268"/>
      <c r="AW7" s="268"/>
      <c r="AX7" s="268"/>
    </row>
    <row r="8" spans="2:50" ht="21.75" customHeight="1">
      <c r="B8" s="167">
        <v>1</v>
      </c>
      <c r="C8" s="168"/>
      <c r="D8" s="169"/>
      <c r="E8" s="167">
        <v>30</v>
      </c>
      <c r="F8" s="168"/>
      <c r="G8" s="168"/>
      <c r="H8" s="169"/>
      <c r="I8" s="143" t="s">
        <v>19</v>
      </c>
      <c r="J8" s="144"/>
      <c r="K8" s="144"/>
      <c r="L8" s="144"/>
      <c r="M8" s="144"/>
      <c r="N8" s="24"/>
      <c r="O8" s="159"/>
      <c r="P8" s="159"/>
      <c r="Q8" s="159"/>
      <c r="R8" s="159"/>
      <c r="S8" s="61"/>
      <c r="T8" s="159"/>
      <c r="U8" s="159"/>
      <c r="V8" s="159"/>
      <c r="W8" s="159"/>
      <c r="X8" s="25"/>
      <c r="Y8" s="64"/>
      <c r="Z8" s="244" t="str">
        <f>PHONETIC(O8)&amp;"　"&amp;PHONETIC(T8)</f>
        <v>　</v>
      </c>
      <c r="AA8" s="244"/>
      <c r="AB8" s="244"/>
      <c r="AC8" s="244"/>
      <c r="AD8" s="244"/>
      <c r="AE8" s="244"/>
      <c r="AF8" s="244"/>
      <c r="AG8" s="244"/>
      <c r="AH8" s="244"/>
      <c r="AI8" s="244"/>
      <c r="AJ8" s="244"/>
      <c r="AK8" s="244"/>
      <c r="AL8" s="244"/>
      <c r="AM8" s="25"/>
      <c r="AN8" s="143"/>
      <c r="AO8" s="144"/>
      <c r="AP8" s="144"/>
      <c r="AQ8" s="144"/>
      <c r="AR8" s="145"/>
      <c r="AU8" s="53"/>
      <c r="AV8" s="53"/>
      <c r="AW8" s="53"/>
      <c r="AX8" s="53"/>
    </row>
    <row r="9" spans="2:50" ht="21.75" customHeight="1">
      <c r="B9" s="167">
        <v>2</v>
      </c>
      <c r="C9" s="168"/>
      <c r="D9" s="169"/>
      <c r="E9" s="167">
        <v>10</v>
      </c>
      <c r="F9" s="168"/>
      <c r="G9" s="168"/>
      <c r="H9" s="169"/>
      <c r="I9" s="143" t="s">
        <v>20</v>
      </c>
      <c r="J9" s="144"/>
      <c r="K9" s="144"/>
      <c r="L9" s="144"/>
      <c r="M9" s="144"/>
      <c r="N9" s="24"/>
      <c r="O9" s="159"/>
      <c r="P9" s="159"/>
      <c r="Q9" s="159"/>
      <c r="R9" s="159"/>
      <c r="S9" s="74"/>
      <c r="T9" s="159"/>
      <c r="U9" s="159"/>
      <c r="V9" s="159"/>
      <c r="W9" s="159"/>
      <c r="X9" s="27"/>
      <c r="Y9" s="26"/>
      <c r="Z9" s="244" t="str">
        <f>PHONETIC(O9)&amp;"　"&amp;PHONETIC(T9)</f>
        <v>　</v>
      </c>
      <c r="AA9" s="244"/>
      <c r="AB9" s="244"/>
      <c r="AC9" s="244"/>
      <c r="AD9" s="244"/>
      <c r="AE9" s="244"/>
      <c r="AF9" s="244"/>
      <c r="AG9" s="244"/>
      <c r="AH9" s="244"/>
      <c r="AI9" s="244"/>
      <c r="AJ9" s="244"/>
      <c r="AK9" s="244"/>
      <c r="AL9" s="244"/>
      <c r="AM9" s="25"/>
      <c r="AN9" s="143"/>
      <c r="AO9" s="144"/>
      <c r="AP9" s="144"/>
      <c r="AQ9" s="144"/>
      <c r="AR9" s="145"/>
      <c r="AT9" s="271" t="s">
        <v>175</v>
      </c>
      <c r="AU9" s="117" t="s">
        <v>260</v>
      </c>
      <c r="AV9" s="53"/>
      <c r="AW9" s="53"/>
      <c r="AX9" s="53"/>
    </row>
    <row r="10" spans="2:50" ht="21.75" customHeight="1">
      <c r="B10" s="167">
        <v>3</v>
      </c>
      <c r="C10" s="168"/>
      <c r="D10" s="169"/>
      <c r="E10" s="167"/>
      <c r="F10" s="168"/>
      <c r="G10" s="168"/>
      <c r="H10" s="169"/>
      <c r="I10" s="241"/>
      <c r="J10" s="242"/>
      <c r="K10" s="242"/>
      <c r="L10" s="242"/>
      <c r="M10" s="243"/>
      <c r="N10" s="24"/>
      <c r="O10" s="159"/>
      <c r="P10" s="159"/>
      <c r="Q10" s="159"/>
      <c r="R10" s="159"/>
      <c r="S10" s="74"/>
      <c r="T10" s="159"/>
      <c r="U10" s="159"/>
      <c r="V10" s="159"/>
      <c r="W10" s="159"/>
      <c r="X10" s="27"/>
      <c r="Y10" s="26"/>
      <c r="Z10" s="244" t="str">
        <f aca="true" t="shared" si="0" ref="Z10:Z27">PHONETIC(O10)&amp;"　"&amp;PHONETIC(T10)</f>
        <v>　</v>
      </c>
      <c r="AA10" s="244"/>
      <c r="AB10" s="244"/>
      <c r="AC10" s="244"/>
      <c r="AD10" s="244"/>
      <c r="AE10" s="244"/>
      <c r="AF10" s="244"/>
      <c r="AG10" s="244"/>
      <c r="AH10" s="244"/>
      <c r="AI10" s="244"/>
      <c r="AJ10" s="244"/>
      <c r="AK10" s="244"/>
      <c r="AL10" s="244"/>
      <c r="AM10" s="25"/>
      <c r="AN10" s="143"/>
      <c r="AO10" s="144"/>
      <c r="AP10" s="144"/>
      <c r="AQ10" s="144"/>
      <c r="AR10" s="145"/>
      <c r="AT10" s="271"/>
      <c r="AU10" s="117" t="s">
        <v>261</v>
      </c>
      <c r="AV10" s="53"/>
      <c r="AW10" s="53"/>
      <c r="AX10" s="53"/>
    </row>
    <row r="11" spans="2:50" ht="21.75" customHeight="1">
      <c r="B11" s="167">
        <v>4</v>
      </c>
      <c r="C11" s="168"/>
      <c r="D11" s="169"/>
      <c r="E11" s="167"/>
      <c r="F11" s="168"/>
      <c r="G11" s="168"/>
      <c r="H11" s="169"/>
      <c r="I11" s="241"/>
      <c r="J11" s="242"/>
      <c r="K11" s="242"/>
      <c r="L11" s="242"/>
      <c r="M11" s="243"/>
      <c r="N11" s="24"/>
      <c r="O11" s="159"/>
      <c r="P11" s="159"/>
      <c r="Q11" s="159"/>
      <c r="R11" s="159"/>
      <c r="S11" s="74"/>
      <c r="T11" s="159"/>
      <c r="U11" s="159"/>
      <c r="V11" s="159"/>
      <c r="W11" s="159"/>
      <c r="X11" s="27"/>
      <c r="Y11" s="26"/>
      <c r="Z11" s="244" t="str">
        <f t="shared" si="0"/>
        <v>　</v>
      </c>
      <c r="AA11" s="244"/>
      <c r="AB11" s="244"/>
      <c r="AC11" s="244"/>
      <c r="AD11" s="244"/>
      <c r="AE11" s="244"/>
      <c r="AF11" s="244"/>
      <c r="AG11" s="244"/>
      <c r="AH11" s="244"/>
      <c r="AI11" s="244"/>
      <c r="AJ11" s="244"/>
      <c r="AK11" s="244"/>
      <c r="AL11" s="244"/>
      <c r="AM11" s="25"/>
      <c r="AN11" s="143"/>
      <c r="AO11" s="144"/>
      <c r="AP11" s="144"/>
      <c r="AQ11" s="144"/>
      <c r="AR11" s="145"/>
      <c r="AT11" s="271"/>
      <c r="AU11" s="117" t="s">
        <v>171</v>
      </c>
      <c r="AV11" s="53"/>
      <c r="AW11" s="53"/>
      <c r="AX11" s="53"/>
    </row>
    <row r="12" spans="2:50" ht="21.75" customHeight="1">
      <c r="B12" s="167">
        <v>5</v>
      </c>
      <c r="C12" s="168"/>
      <c r="D12" s="169"/>
      <c r="E12" s="167"/>
      <c r="F12" s="168"/>
      <c r="G12" s="168"/>
      <c r="H12" s="169"/>
      <c r="I12" s="241"/>
      <c r="J12" s="242"/>
      <c r="K12" s="242"/>
      <c r="L12" s="242"/>
      <c r="M12" s="243"/>
      <c r="N12" s="24"/>
      <c r="O12" s="159"/>
      <c r="P12" s="159"/>
      <c r="Q12" s="159"/>
      <c r="R12" s="159"/>
      <c r="S12" s="74"/>
      <c r="T12" s="159"/>
      <c r="U12" s="159"/>
      <c r="V12" s="159"/>
      <c r="W12" s="159"/>
      <c r="X12" s="27"/>
      <c r="Y12" s="26"/>
      <c r="Z12" s="244" t="str">
        <f t="shared" si="0"/>
        <v>　</v>
      </c>
      <c r="AA12" s="244"/>
      <c r="AB12" s="244"/>
      <c r="AC12" s="244"/>
      <c r="AD12" s="244"/>
      <c r="AE12" s="244"/>
      <c r="AF12" s="244"/>
      <c r="AG12" s="244"/>
      <c r="AH12" s="244"/>
      <c r="AI12" s="244"/>
      <c r="AJ12" s="244"/>
      <c r="AK12" s="244"/>
      <c r="AL12" s="244"/>
      <c r="AM12" s="25"/>
      <c r="AN12" s="143"/>
      <c r="AO12" s="144"/>
      <c r="AP12" s="144"/>
      <c r="AQ12" s="144"/>
      <c r="AR12" s="145"/>
      <c r="AT12" s="271"/>
      <c r="AU12" s="117" t="s">
        <v>172</v>
      </c>
      <c r="AV12" s="53"/>
      <c r="AW12" s="53"/>
      <c r="AX12" s="53"/>
    </row>
    <row r="13" spans="2:50" ht="21.75" customHeight="1">
      <c r="B13" s="167">
        <v>6</v>
      </c>
      <c r="C13" s="168"/>
      <c r="D13" s="169"/>
      <c r="E13" s="167"/>
      <c r="F13" s="168"/>
      <c r="G13" s="168"/>
      <c r="H13" s="169"/>
      <c r="I13" s="241"/>
      <c r="J13" s="242"/>
      <c r="K13" s="242"/>
      <c r="L13" s="242"/>
      <c r="M13" s="243"/>
      <c r="N13" s="24"/>
      <c r="O13" s="159"/>
      <c r="P13" s="159"/>
      <c r="Q13" s="159"/>
      <c r="R13" s="159"/>
      <c r="S13" s="74"/>
      <c r="T13" s="159"/>
      <c r="U13" s="159"/>
      <c r="V13" s="159"/>
      <c r="W13" s="159"/>
      <c r="X13" s="27"/>
      <c r="Y13" s="26"/>
      <c r="Z13" s="244" t="str">
        <f t="shared" si="0"/>
        <v>　</v>
      </c>
      <c r="AA13" s="244"/>
      <c r="AB13" s="244"/>
      <c r="AC13" s="244"/>
      <c r="AD13" s="244"/>
      <c r="AE13" s="244"/>
      <c r="AF13" s="244"/>
      <c r="AG13" s="244"/>
      <c r="AH13" s="244"/>
      <c r="AI13" s="244"/>
      <c r="AJ13" s="244"/>
      <c r="AK13" s="244"/>
      <c r="AL13" s="244"/>
      <c r="AM13" s="25"/>
      <c r="AN13" s="143"/>
      <c r="AO13" s="144"/>
      <c r="AP13" s="144"/>
      <c r="AQ13" s="144"/>
      <c r="AR13" s="145"/>
      <c r="AT13" s="271"/>
      <c r="AU13" s="117" t="s">
        <v>173</v>
      </c>
      <c r="AV13" s="53"/>
      <c r="AW13" s="53"/>
      <c r="AX13" s="53"/>
    </row>
    <row r="14" spans="2:48" ht="21.75" customHeight="1">
      <c r="B14" s="167">
        <v>7</v>
      </c>
      <c r="C14" s="168"/>
      <c r="D14" s="169"/>
      <c r="E14" s="167"/>
      <c r="F14" s="168"/>
      <c r="G14" s="168"/>
      <c r="H14" s="169"/>
      <c r="I14" s="241"/>
      <c r="J14" s="242"/>
      <c r="K14" s="242"/>
      <c r="L14" s="242"/>
      <c r="M14" s="243"/>
      <c r="N14" s="24"/>
      <c r="O14" s="159"/>
      <c r="P14" s="159"/>
      <c r="Q14" s="159"/>
      <c r="R14" s="159"/>
      <c r="S14" s="74"/>
      <c r="T14" s="159"/>
      <c r="U14" s="159"/>
      <c r="V14" s="159"/>
      <c r="W14" s="159"/>
      <c r="X14" s="27"/>
      <c r="Y14" s="26"/>
      <c r="Z14" s="244" t="str">
        <f t="shared" si="0"/>
        <v>　</v>
      </c>
      <c r="AA14" s="244"/>
      <c r="AB14" s="244"/>
      <c r="AC14" s="244"/>
      <c r="AD14" s="244"/>
      <c r="AE14" s="244"/>
      <c r="AF14" s="244"/>
      <c r="AG14" s="244"/>
      <c r="AH14" s="244"/>
      <c r="AI14" s="244"/>
      <c r="AJ14" s="244"/>
      <c r="AK14" s="244"/>
      <c r="AL14" s="244"/>
      <c r="AM14" s="25"/>
      <c r="AN14" s="143"/>
      <c r="AO14" s="144"/>
      <c r="AP14" s="144"/>
      <c r="AQ14" s="144"/>
      <c r="AR14" s="145"/>
      <c r="AU14" s="117" t="s">
        <v>174</v>
      </c>
      <c r="AV14" s="53"/>
    </row>
    <row r="15" spans="2:44" ht="21.75" customHeight="1">
      <c r="B15" s="167">
        <v>8</v>
      </c>
      <c r="C15" s="168"/>
      <c r="D15" s="169"/>
      <c r="E15" s="167"/>
      <c r="F15" s="168"/>
      <c r="G15" s="168"/>
      <c r="H15" s="169"/>
      <c r="I15" s="241"/>
      <c r="J15" s="242"/>
      <c r="K15" s="242"/>
      <c r="L15" s="242"/>
      <c r="M15" s="243"/>
      <c r="N15" s="24"/>
      <c r="O15" s="159"/>
      <c r="P15" s="159"/>
      <c r="Q15" s="159"/>
      <c r="R15" s="159"/>
      <c r="S15" s="74"/>
      <c r="T15" s="159"/>
      <c r="U15" s="159"/>
      <c r="V15" s="159"/>
      <c r="W15" s="159"/>
      <c r="X15" s="27"/>
      <c r="Y15" s="26"/>
      <c r="Z15" s="244" t="str">
        <f t="shared" si="0"/>
        <v>　</v>
      </c>
      <c r="AA15" s="244"/>
      <c r="AB15" s="244"/>
      <c r="AC15" s="244"/>
      <c r="AD15" s="244"/>
      <c r="AE15" s="244"/>
      <c r="AF15" s="244"/>
      <c r="AG15" s="244"/>
      <c r="AH15" s="244"/>
      <c r="AI15" s="244"/>
      <c r="AJ15" s="244"/>
      <c r="AK15" s="244"/>
      <c r="AL15" s="244"/>
      <c r="AM15" s="25"/>
      <c r="AN15" s="143"/>
      <c r="AO15" s="144"/>
      <c r="AP15" s="144"/>
      <c r="AQ15" s="144"/>
      <c r="AR15" s="145"/>
    </row>
    <row r="16" spans="2:44" ht="21.75" customHeight="1">
      <c r="B16" s="167">
        <v>9</v>
      </c>
      <c r="C16" s="168"/>
      <c r="D16" s="169"/>
      <c r="E16" s="167"/>
      <c r="F16" s="168"/>
      <c r="G16" s="168"/>
      <c r="H16" s="169"/>
      <c r="I16" s="241"/>
      <c r="J16" s="242"/>
      <c r="K16" s="242"/>
      <c r="L16" s="242"/>
      <c r="M16" s="243"/>
      <c r="N16" s="24"/>
      <c r="O16" s="159"/>
      <c r="P16" s="159"/>
      <c r="Q16" s="159"/>
      <c r="R16" s="159"/>
      <c r="S16" s="74"/>
      <c r="T16" s="159"/>
      <c r="U16" s="159"/>
      <c r="V16" s="159"/>
      <c r="W16" s="159"/>
      <c r="X16" s="27"/>
      <c r="Y16" s="26"/>
      <c r="Z16" s="244" t="str">
        <f t="shared" si="0"/>
        <v>　</v>
      </c>
      <c r="AA16" s="244"/>
      <c r="AB16" s="244"/>
      <c r="AC16" s="244"/>
      <c r="AD16" s="244"/>
      <c r="AE16" s="244"/>
      <c r="AF16" s="244"/>
      <c r="AG16" s="244"/>
      <c r="AH16" s="244"/>
      <c r="AI16" s="244"/>
      <c r="AJ16" s="244"/>
      <c r="AK16" s="244"/>
      <c r="AL16" s="244"/>
      <c r="AM16" s="25"/>
      <c r="AN16" s="143"/>
      <c r="AO16" s="144"/>
      <c r="AP16" s="144"/>
      <c r="AQ16" s="144"/>
      <c r="AR16" s="145"/>
    </row>
    <row r="17" spans="2:44" ht="21.75" customHeight="1">
      <c r="B17" s="167">
        <v>10</v>
      </c>
      <c r="C17" s="168"/>
      <c r="D17" s="169"/>
      <c r="E17" s="167"/>
      <c r="F17" s="168"/>
      <c r="G17" s="168"/>
      <c r="H17" s="169"/>
      <c r="I17" s="241"/>
      <c r="J17" s="242"/>
      <c r="K17" s="242"/>
      <c r="L17" s="242"/>
      <c r="M17" s="243"/>
      <c r="N17" s="24"/>
      <c r="O17" s="159"/>
      <c r="P17" s="159"/>
      <c r="Q17" s="159"/>
      <c r="R17" s="159"/>
      <c r="S17" s="74"/>
      <c r="T17" s="159"/>
      <c r="U17" s="159"/>
      <c r="V17" s="159"/>
      <c r="W17" s="159"/>
      <c r="X17" s="27"/>
      <c r="Y17" s="26"/>
      <c r="Z17" s="244" t="str">
        <f t="shared" si="0"/>
        <v>　</v>
      </c>
      <c r="AA17" s="244"/>
      <c r="AB17" s="244"/>
      <c r="AC17" s="244"/>
      <c r="AD17" s="244"/>
      <c r="AE17" s="244"/>
      <c r="AF17" s="244"/>
      <c r="AG17" s="244"/>
      <c r="AH17" s="244"/>
      <c r="AI17" s="244"/>
      <c r="AJ17" s="244"/>
      <c r="AK17" s="244"/>
      <c r="AL17" s="244"/>
      <c r="AM17" s="25"/>
      <c r="AN17" s="143"/>
      <c r="AO17" s="144"/>
      <c r="AP17" s="144"/>
      <c r="AQ17" s="144"/>
      <c r="AR17" s="145"/>
    </row>
    <row r="18" spans="2:44" ht="21.75" customHeight="1">
      <c r="B18" s="167">
        <v>11</v>
      </c>
      <c r="C18" s="168"/>
      <c r="D18" s="169"/>
      <c r="E18" s="167"/>
      <c r="F18" s="168"/>
      <c r="G18" s="168"/>
      <c r="H18" s="169"/>
      <c r="I18" s="241"/>
      <c r="J18" s="242"/>
      <c r="K18" s="242"/>
      <c r="L18" s="242"/>
      <c r="M18" s="243"/>
      <c r="N18" s="24"/>
      <c r="O18" s="159"/>
      <c r="P18" s="159"/>
      <c r="Q18" s="159"/>
      <c r="R18" s="159"/>
      <c r="S18" s="74"/>
      <c r="T18" s="159"/>
      <c r="U18" s="159"/>
      <c r="V18" s="159"/>
      <c r="W18" s="159"/>
      <c r="X18" s="27"/>
      <c r="Y18" s="26"/>
      <c r="Z18" s="244" t="str">
        <f t="shared" si="0"/>
        <v>　</v>
      </c>
      <c r="AA18" s="244"/>
      <c r="AB18" s="244"/>
      <c r="AC18" s="244"/>
      <c r="AD18" s="244"/>
      <c r="AE18" s="244"/>
      <c r="AF18" s="244"/>
      <c r="AG18" s="244"/>
      <c r="AH18" s="244"/>
      <c r="AI18" s="244"/>
      <c r="AJ18" s="244"/>
      <c r="AK18" s="244"/>
      <c r="AL18" s="244"/>
      <c r="AM18" s="25"/>
      <c r="AN18" s="143"/>
      <c r="AO18" s="144"/>
      <c r="AP18" s="144"/>
      <c r="AQ18" s="144"/>
      <c r="AR18" s="145"/>
    </row>
    <row r="19" spans="2:44" ht="21.75" customHeight="1">
      <c r="B19" s="167">
        <v>12</v>
      </c>
      <c r="C19" s="168"/>
      <c r="D19" s="169"/>
      <c r="E19" s="167"/>
      <c r="F19" s="168"/>
      <c r="G19" s="168"/>
      <c r="H19" s="169"/>
      <c r="I19" s="241"/>
      <c r="J19" s="242"/>
      <c r="K19" s="242"/>
      <c r="L19" s="242"/>
      <c r="M19" s="243"/>
      <c r="N19" s="24"/>
      <c r="O19" s="159"/>
      <c r="P19" s="159"/>
      <c r="Q19" s="159"/>
      <c r="R19" s="159"/>
      <c r="S19" s="74"/>
      <c r="T19" s="159"/>
      <c r="U19" s="159"/>
      <c r="V19" s="159"/>
      <c r="W19" s="159"/>
      <c r="X19" s="27"/>
      <c r="Y19" s="26"/>
      <c r="Z19" s="244" t="str">
        <f t="shared" si="0"/>
        <v>　</v>
      </c>
      <c r="AA19" s="244"/>
      <c r="AB19" s="244"/>
      <c r="AC19" s="244"/>
      <c r="AD19" s="244"/>
      <c r="AE19" s="244"/>
      <c r="AF19" s="244"/>
      <c r="AG19" s="244"/>
      <c r="AH19" s="244"/>
      <c r="AI19" s="244"/>
      <c r="AJ19" s="244"/>
      <c r="AK19" s="244"/>
      <c r="AL19" s="244"/>
      <c r="AM19" s="25"/>
      <c r="AN19" s="143"/>
      <c r="AO19" s="144"/>
      <c r="AP19" s="144"/>
      <c r="AQ19" s="144"/>
      <c r="AR19" s="145"/>
    </row>
    <row r="20" spans="2:44" ht="21.75" customHeight="1">
      <c r="B20" s="167">
        <v>13</v>
      </c>
      <c r="C20" s="168"/>
      <c r="D20" s="169"/>
      <c r="E20" s="167"/>
      <c r="F20" s="168"/>
      <c r="G20" s="168"/>
      <c r="H20" s="169"/>
      <c r="I20" s="241"/>
      <c r="J20" s="242"/>
      <c r="K20" s="242"/>
      <c r="L20" s="242"/>
      <c r="M20" s="243"/>
      <c r="N20" s="24"/>
      <c r="O20" s="159"/>
      <c r="P20" s="159"/>
      <c r="Q20" s="159"/>
      <c r="R20" s="159"/>
      <c r="S20" s="74"/>
      <c r="T20" s="159"/>
      <c r="U20" s="159"/>
      <c r="V20" s="159"/>
      <c r="W20" s="159"/>
      <c r="X20" s="27"/>
      <c r="Y20" s="26"/>
      <c r="Z20" s="244" t="str">
        <f t="shared" si="0"/>
        <v>　</v>
      </c>
      <c r="AA20" s="244"/>
      <c r="AB20" s="244"/>
      <c r="AC20" s="244"/>
      <c r="AD20" s="244"/>
      <c r="AE20" s="244"/>
      <c r="AF20" s="244"/>
      <c r="AG20" s="244"/>
      <c r="AH20" s="244"/>
      <c r="AI20" s="244"/>
      <c r="AJ20" s="244"/>
      <c r="AK20" s="244"/>
      <c r="AL20" s="244"/>
      <c r="AM20" s="25"/>
      <c r="AN20" s="143"/>
      <c r="AO20" s="144"/>
      <c r="AP20" s="144"/>
      <c r="AQ20" s="144"/>
      <c r="AR20" s="145"/>
    </row>
    <row r="21" spans="2:44" ht="21.75" customHeight="1">
      <c r="B21" s="167">
        <v>14</v>
      </c>
      <c r="C21" s="168"/>
      <c r="D21" s="169"/>
      <c r="E21" s="167"/>
      <c r="F21" s="168"/>
      <c r="G21" s="168"/>
      <c r="H21" s="169"/>
      <c r="I21" s="241"/>
      <c r="J21" s="242"/>
      <c r="K21" s="242"/>
      <c r="L21" s="242"/>
      <c r="M21" s="243"/>
      <c r="N21" s="24"/>
      <c r="O21" s="159"/>
      <c r="P21" s="159"/>
      <c r="Q21" s="159"/>
      <c r="R21" s="159"/>
      <c r="S21" s="74"/>
      <c r="T21" s="159"/>
      <c r="U21" s="159"/>
      <c r="V21" s="159"/>
      <c r="W21" s="159"/>
      <c r="X21" s="27"/>
      <c r="Y21" s="26"/>
      <c r="Z21" s="244" t="str">
        <f t="shared" si="0"/>
        <v>　</v>
      </c>
      <c r="AA21" s="244"/>
      <c r="AB21" s="244"/>
      <c r="AC21" s="244"/>
      <c r="AD21" s="244"/>
      <c r="AE21" s="244"/>
      <c r="AF21" s="244"/>
      <c r="AG21" s="244"/>
      <c r="AH21" s="244"/>
      <c r="AI21" s="244"/>
      <c r="AJ21" s="244"/>
      <c r="AK21" s="244"/>
      <c r="AL21" s="244"/>
      <c r="AM21" s="25"/>
      <c r="AN21" s="143"/>
      <c r="AO21" s="144"/>
      <c r="AP21" s="144"/>
      <c r="AQ21" s="144"/>
      <c r="AR21" s="145"/>
    </row>
    <row r="22" spans="2:44" ht="21.75" customHeight="1">
      <c r="B22" s="167">
        <v>15</v>
      </c>
      <c r="C22" s="168"/>
      <c r="D22" s="169"/>
      <c r="E22" s="167"/>
      <c r="F22" s="168"/>
      <c r="G22" s="168"/>
      <c r="H22" s="169"/>
      <c r="I22" s="241"/>
      <c r="J22" s="242"/>
      <c r="K22" s="242"/>
      <c r="L22" s="242"/>
      <c r="M22" s="243"/>
      <c r="N22" s="24"/>
      <c r="O22" s="159"/>
      <c r="P22" s="159"/>
      <c r="Q22" s="159"/>
      <c r="R22" s="159"/>
      <c r="S22" s="74"/>
      <c r="T22" s="159"/>
      <c r="U22" s="159"/>
      <c r="V22" s="159"/>
      <c r="W22" s="159"/>
      <c r="X22" s="27"/>
      <c r="Y22" s="26"/>
      <c r="Z22" s="244" t="str">
        <f t="shared" si="0"/>
        <v>　</v>
      </c>
      <c r="AA22" s="244"/>
      <c r="AB22" s="244"/>
      <c r="AC22" s="244"/>
      <c r="AD22" s="244"/>
      <c r="AE22" s="244"/>
      <c r="AF22" s="244"/>
      <c r="AG22" s="244"/>
      <c r="AH22" s="244"/>
      <c r="AI22" s="244"/>
      <c r="AJ22" s="244"/>
      <c r="AK22" s="244"/>
      <c r="AL22" s="244"/>
      <c r="AM22" s="25"/>
      <c r="AN22" s="143"/>
      <c r="AO22" s="144"/>
      <c r="AP22" s="144"/>
      <c r="AQ22" s="144"/>
      <c r="AR22" s="145"/>
    </row>
    <row r="23" spans="2:44" ht="21.75" customHeight="1">
      <c r="B23" s="167">
        <v>16</v>
      </c>
      <c r="C23" s="168"/>
      <c r="D23" s="169"/>
      <c r="E23" s="167"/>
      <c r="F23" s="168"/>
      <c r="G23" s="168"/>
      <c r="H23" s="169"/>
      <c r="I23" s="241"/>
      <c r="J23" s="242"/>
      <c r="K23" s="242"/>
      <c r="L23" s="242"/>
      <c r="M23" s="243"/>
      <c r="N23" s="24"/>
      <c r="O23" s="159"/>
      <c r="P23" s="159"/>
      <c r="Q23" s="159"/>
      <c r="R23" s="159"/>
      <c r="S23" s="74"/>
      <c r="T23" s="159"/>
      <c r="U23" s="159"/>
      <c r="V23" s="159"/>
      <c r="W23" s="159"/>
      <c r="X23" s="27"/>
      <c r="Y23" s="26"/>
      <c r="Z23" s="244" t="str">
        <f t="shared" si="0"/>
        <v>　</v>
      </c>
      <c r="AA23" s="244"/>
      <c r="AB23" s="244"/>
      <c r="AC23" s="244"/>
      <c r="AD23" s="244"/>
      <c r="AE23" s="244"/>
      <c r="AF23" s="244"/>
      <c r="AG23" s="244"/>
      <c r="AH23" s="244"/>
      <c r="AI23" s="244"/>
      <c r="AJ23" s="244"/>
      <c r="AK23" s="244"/>
      <c r="AL23" s="244"/>
      <c r="AM23" s="25"/>
      <c r="AN23" s="143"/>
      <c r="AO23" s="144"/>
      <c r="AP23" s="144"/>
      <c r="AQ23" s="144"/>
      <c r="AR23" s="145"/>
    </row>
    <row r="24" spans="2:44" ht="21.75" customHeight="1">
      <c r="B24" s="167">
        <v>17</v>
      </c>
      <c r="C24" s="168"/>
      <c r="D24" s="169"/>
      <c r="E24" s="167"/>
      <c r="F24" s="168"/>
      <c r="G24" s="168"/>
      <c r="H24" s="169"/>
      <c r="I24" s="241"/>
      <c r="J24" s="242"/>
      <c r="K24" s="242"/>
      <c r="L24" s="242"/>
      <c r="M24" s="243"/>
      <c r="N24" s="28"/>
      <c r="O24" s="159"/>
      <c r="P24" s="159"/>
      <c r="Q24" s="159"/>
      <c r="R24" s="159"/>
      <c r="S24" s="61"/>
      <c r="T24" s="159"/>
      <c r="U24" s="159"/>
      <c r="V24" s="159"/>
      <c r="W24" s="159"/>
      <c r="X24" s="25"/>
      <c r="Y24" s="64"/>
      <c r="Z24" s="244" t="str">
        <f t="shared" si="0"/>
        <v>　</v>
      </c>
      <c r="AA24" s="244"/>
      <c r="AB24" s="244"/>
      <c r="AC24" s="244"/>
      <c r="AD24" s="244"/>
      <c r="AE24" s="244"/>
      <c r="AF24" s="244"/>
      <c r="AG24" s="244"/>
      <c r="AH24" s="244"/>
      <c r="AI24" s="244"/>
      <c r="AJ24" s="244"/>
      <c r="AK24" s="244"/>
      <c r="AL24" s="244"/>
      <c r="AM24" s="25"/>
      <c r="AN24" s="143"/>
      <c r="AO24" s="144"/>
      <c r="AP24" s="144"/>
      <c r="AQ24" s="144"/>
      <c r="AR24" s="145"/>
    </row>
    <row r="25" spans="2:44" ht="21.75" customHeight="1">
      <c r="B25" s="167">
        <v>18</v>
      </c>
      <c r="C25" s="168"/>
      <c r="D25" s="169"/>
      <c r="E25" s="167"/>
      <c r="F25" s="168"/>
      <c r="G25" s="168"/>
      <c r="H25" s="169"/>
      <c r="I25" s="241"/>
      <c r="J25" s="242"/>
      <c r="K25" s="242"/>
      <c r="L25" s="242"/>
      <c r="M25" s="243"/>
      <c r="N25" s="24"/>
      <c r="O25" s="159"/>
      <c r="P25" s="159"/>
      <c r="Q25" s="159"/>
      <c r="R25" s="159"/>
      <c r="S25" s="74"/>
      <c r="T25" s="159"/>
      <c r="U25" s="159"/>
      <c r="V25" s="159"/>
      <c r="W25" s="159"/>
      <c r="X25" s="27"/>
      <c r="Y25" s="26"/>
      <c r="Z25" s="244" t="str">
        <f t="shared" si="0"/>
        <v>　</v>
      </c>
      <c r="AA25" s="244"/>
      <c r="AB25" s="244"/>
      <c r="AC25" s="244"/>
      <c r="AD25" s="244"/>
      <c r="AE25" s="244"/>
      <c r="AF25" s="244"/>
      <c r="AG25" s="244"/>
      <c r="AH25" s="244"/>
      <c r="AI25" s="244"/>
      <c r="AJ25" s="244"/>
      <c r="AK25" s="244"/>
      <c r="AL25" s="244"/>
      <c r="AM25" s="25"/>
      <c r="AN25" s="143"/>
      <c r="AO25" s="144"/>
      <c r="AP25" s="144"/>
      <c r="AQ25" s="144"/>
      <c r="AR25" s="145"/>
    </row>
    <row r="26" spans="2:44" ht="21.75" customHeight="1">
      <c r="B26" s="167">
        <v>19</v>
      </c>
      <c r="C26" s="168"/>
      <c r="D26" s="169"/>
      <c r="E26" s="167"/>
      <c r="F26" s="168"/>
      <c r="G26" s="168"/>
      <c r="H26" s="169"/>
      <c r="I26" s="241"/>
      <c r="J26" s="242"/>
      <c r="K26" s="242"/>
      <c r="L26" s="242"/>
      <c r="M26" s="243"/>
      <c r="N26" s="24"/>
      <c r="O26" s="159"/>
      <c r="P26" s="159"/>
      <c r="Q26" s="159"/>
      <c r="R26" s="159"/>
      <c r="S26" s="74"/>
      <c r="T26" s="159"/>
      <c r="U26" s="159"/>
      <c r="V26" s="159"/>
      <c r="W26" s="159"/>
      <c r="X26" s="27"/>
      <c r="Y26" s="26"/>
      <c r="Z26" s="244" t="str">
        <f t="shared" si="0"/>
        <v>　</v>
      </c>
      <c r="AA26" s="244"/>
      <c r="AB26" s="244"/>
      <c r="AC26" s="244"/>
      <c r="AD26" s="244"/>
      <c r="AE26" s="244"/>
      <c r="AF26" s="244"/>
      <c r="AG26" s="244"/>
      <c r="AH26" s="244"/>
      <c r="AI26" s="244"/>
      <c r="AJ26" s="244"/>
      <c r="AK26" s="244"/>
      <c r="AL26" s="244"/>
      <c r="AM26" s="25"/>
      <c r="AN26" s="143"/>
      <c r="AO26" s="144"/>
      <c r="AP26" s="144"/>
      <c r="AQ26" s="144"/>
      <c r="AR26" s="145"/>
    </row>
    <row r="27" spans="2:44" ht="21.75" customHeight="1">
      <c r="B27" s="167">
        <v>20</v>
      </c>
      <c r="C27" s="168"/>
      <c r="D27" s="169"/>
      <c r="E27" s="167"/>
      <c r="F27" s="168"/>
      <c r="G27" s="168"/>
      <c r="H27" s="169"/>
      <c r="I27" s="241"/>
      <c r="J27" s="242"/>
      <c r="K27" s="242"/>
      <c r="L27" s="242"/>
      <c r="M27" s="243"/>
      <c r="N27" s="24"/>
      <c r="O27" s="159"/>
      <c r="P27" s="159"/>
      <c r="Q27" s="159"/>
      <c r="R27" s="159"/>
      <c r="S27" s="74"/>
      <c r="T27" s="159"/>
      <c r="U27" s="159"/>
      <c r="V27" s="159"/>
      <c r="W27" s="159"/>
      <c r="X27" s="27"/>
      <c r="Y27" s="26"/>
      <c r="Z27" s="244" t="str">
        <f t="shared" si="0"/>
        <v>　</v>
      </c>
      <c r="AA27" s="244"/>
      <c r="AB27" s="244"/>
      <c r="AC27" s="244"/>
      <c r="AD27" s="244"/>
      <c r="AE27" s="244"/>
      <c r="AF27" s="244"/>
      <c r="AG27" s="244"/>
      <c r="AH27" s="244"/>
      <c r="AI27" s="244"/>
      <c r="AJ27" s="244"/>
      <c r="AK27" s="244"/>
      <c r="AL27" s="244"/>
      <c r="AM27" s="25"/>
      <c r="AN27" s="143"/>
      <c r="AO27" s="144"/>
      <c r="AP27" s="144"/>
      <c r="AQ27" s="144"/>
      <c r="AR27" s="145"/>
    </row>
    <row r="28" spans="2:44" ht="12.75" customHeight="1">
      <c r="B28" s="70"/>
      <c r="C28" s="70"/>
      <c r="D28" s="70"/>
      <c r="E28" s="70"/>
      <c r="F28" s="70"/>
      <c r="G28" s="70"/>
      <c r="H28" s="70"/>
      <c r="I28" s="63"/>
      <c r="J28" s="63"/>
      <c r="K28" s="63"/>
      <c r="L28" s="63"/>
      <c r="M28" s="63"/>
      <c r="N28" s="76"/>
      <c r="O28" s="76"/>
      <c r="P28" s="76"/>
      <c r="Q28" s="76"/>
      <c r="R28" s="60"/>
      <c r="S28" s="60"/>
      <c r="T28" s="76"/>
      <c r="U28" s="76"/>
      <c r="V28" s="60"/>
      <c r="W28" s="60"/>
      <c r="X28" s="60"/>
      <c r="Y28" s="60"/>
      <c r="Z28" s="60"/>
      <c r="AA28" s="60"/>
      <c r="AB28" s="60"/>
      <c r="AC28" s="60"/>
      <c r="AD28" s="60"/>
      <c r="AE28" s="60"/>
      <c r="AF28" s="60"/>
      <c r="AG28" s="60"/>
      <c r="AH28" s="60"/>
      <c r="AI28" s="60"/>
      <c r="AJ28" s="60"/>
      <c r="AK28" s="60"/>
      <c r="AL28" s="60"/>
      <c r="AM28" s="60"/>
      <c r="AN28" s="60"/>
      <c r="AO28" s="60"/>
      <c r="AP28" s="60"/>
      <c r="AQ28" s="60"/>
      <c r="AR28" s="21"/>
    </row>
    <row r="29" spans="2:44" ht="19.5" customHeight="1">
      <c r="B29" s="148" t="s">
        <v>24</v>
      </c>
      <c r="C29" s="149"/>
      <c r="D29" s="146"/>
      <c r="E29" s="146"/>
      <c r="F29" s="146"/>
      <c r="G29" s="146"/>
      <c r="H29" s="146"/>
      <c r="I29" s="146"/>
      <c r="J29" s="146"/>
      <c r="K29" s="146"/>
      <c r="L29" s="146"/>
      <c r="M29" s="148" t="s">
        <v>25</v>
      </c>
      <c r="N29" s="149"/>
      <c r="O29" s="222" t="s">
        <v>26</v>
      </c>
      <c r="P29" s="223"/>
      <c r="Q29" s="224"/>
      <c r="R29" s="69" t="s">
        <v>137</v>
      </c>
      <c r="S29" s="249"/>
      <c r="T29" s="249"/>
      <c r="U29" s="249"/>
      <c r="V29" s="249"/>
      <c r="W29" s="249"/>
      <c r="X29" s="249"/>
      <c r="Y29" s="249"/>
      <c r="Z29" s="249"/>
      <c r="AA29" s="249"/>
      <c r="AB29" s="249"/>
      <c r="AC29" s="249"/>
      <c r="AD29" s="249"/>
      <c r="AE29" s="249"/>
      <c r="AF29" s="249"/>
      <c r="AG29" s="249"/>
      <c r="AH29" s="249"/>
      <c r="AI29" s="250"/>
      <c r="AJ29" s="222" t="s">
        <v>27</v>
      </c>
      <c r="AK29" s="224"/>
      <c r="AL29" s="245"/>
      <c r="AM29" s="245"/>
      <c r="AN29" s="245"/>
      <c r="AO29" s="245"/>
      <c r="AP29" s="245"/>
      <c r="AQ29" s="245"/>
      <c r="AR29" s="246"/>
    </row>
    <row r="30" spans="2:44" ht="19.5" customHeight="1">
      <c r="B30" s="150"/>
      <c r="C30" s="151"/>
      <c r="D30" s="147"/>
      <c r="E30" s="147"/>
      <c r="F30" s="147"/>
      <c r="G30" s="147"/>
      <c r="H30" s="147"/>
      <c r="I30" s="147"/>
      <c r="J30" s="147"/>
      <c r="K30" s="147"/>
      <c r="L30" s="147"/>
      <c r="M30" s="150"/>
      <c r="N30" s="151"/>
      <c r="O30" s="155" t="s">
        <v>28</v>
      </c>
      <c r="P30" s="156"/>
      <c r="Q30" s="157"/>
      <c r="R30" s="66" t="s">
        <v>137</v>
      </c>
      <c r="S30" s="254"/>
      <c r="T30" s="254"/>
      <c r="U30" s="254"/>
      <c r="V30" s="254"/>
      <c r="W30" s="254"/>
      <c r="X30" s="254"/>
      <c r="Y30" s="254"/>
      <c r="Z30" s="254"/>
      <c r="AA30" s="254"/>
      <c r="AB30" s="254"/>
      <c r="AC30" s="254"/>
      <c r="AD30" s="254"/>
      <c r="AE30" s="254"/>
      <c r="AF30" s="254"/>
      <c r="AG30" s="254"/>
      <c r="AH30" s="254"/>
      <c r="AI30" s="255"/>
      <c r="AJ30" s="155" t="s">
        <v>61</v>
      </c>
      <c r="AK30" s="157"/>
      <c r="AL30" s="252"/>
      <c r="AM30" s="252"/>
      <c r="AN30" s="252"/>
      <c r="AO30" s="252"/>
      <c r="AP30" s="252"/>
      <c r="AQ30" s="252"/>
      <c r="AR30" s="253"/>
    </row>
    <row r="31" spans="2:44" ht="20.25" customHeight="1">
      <c r="B31" s="71" t="s">
        <v>16</v>
      </c>
      <c r="C31" s="71"/>
      <c r="D31" s="247" t="s">
        <v>178</v>
      </c>
      <c r="E31" s="248"/>
      <c r="F31" s="248"/>
      <c r="G31" s="258"/>
      <c r="H31" s="258"/>
      <c r="I31" s="258"/>
      <c r="J31" s="258"/>
      <c r="K31" s="258"/>
      <c r="L31" s="258"/>
      <c r="M31" s="258"/>
      <c r="N31" s="258"/>
      <c r="O31" s="258"/>
      <c r="P31" s="258"/>
      <c r="Q31" s="258"/>
      <c r="R31" s="258"/>
      <c r="S31" s="247" t="s">
        <v>62</v>
      </c>
      <c r="T31" s="248"/>
      <c r="U31" s="258"/>
      <c r="V31" s="258"/>
      <c r="W31" s="258"/>
      <c r="X31" s="258"/>
      <c r="Y31" s="258"/>
      <c r="Z31" s="258"/>
      <c r="AA31" s="258"/>
      <c r="AB31" s="258"/>
      <c r="AC31" s="258"/>
      <c r="AD31" s="258"/>
      <c r="AE31" s="262"/>
      <c r="AF31" s="164" t="s">
        <v>29</v>
      </c>
      <c r="AG31" s="165"/>
      <c r="AH31" s="166"/>
      <c r="AI31" s="263"/>
      <c r="AJ31" s="264"/>
      <c r="AK31" s="264"/>
      <c r="AL31" s="264"/>
      <c r="AM31" s="264"/>
      <c r="AN31" s="264"/>
      <c r="AO31" s="264"/>
      <c r="AP31" s="264"/>
      <c r="AQ31" s="264"/>
      <c r="AR31" s="265"/>
    </row>
    <row r="32" spans="2:44" ht="5.25" customHeight="1">
      <c r="B32" s="13"/>
      <c r="C32" s="13"/>
      <c r="D32" s="13"/>
      <c r="E32" s="13"/>
      <c r="F32" s="13"/>
      <c r="G32" s="13"/>
      <c r="H32" s="13"/>
      <c r="I32" s="153"/>
      <c r="J32" s="153"/>
      <c r="K32" s="153"/>
      <c r="L32" s="153"/>
      <c r="M32" s="173"/>
      <c r="N32" s="173"/>
      <c r="O32" s="14"/>
      <c r="P32" s="14"/>
      <c r="Q32" s="14"/>
      <c r="R32" s="11"/>
      <c r="S32" s="11"/>
      <c r="T32" s="14"/>
      <c r="U32" s="14"/>
      <c r="V32" s="11"/>
      <c r="W32" s="11"/>
      <c r="X32" s="11"/>
      <c r="Y32" s="11"/>
      <c r="Z32" s="11"/>
      <c r="AA32" s="11"/>
      <c r="AB32" s="11"/>
      <c r="AC32" s="11"/>
      <c r="AD32" s="11"/>
      <c r="AE32" s="11"/>
      <c r="AF32" s="11"/>
      <c r="AG32" s="11"/>
      <c r="AH32" s="11"/>
      <c r="AI32" s="22"/>
      <c r="AJ32" s="172"/>
      <c r="AK32" s="172"/>
      <c r="AL32" s="11"/>
      <c r="AM32" s="11"/>
      <c r="AN32" s="11"/>
      <c r="AO32" s="11"/>
      <c r="AP32" s="11"/>
      <c r="AQ32" s="11"/>
      <c r="AR32" s="11"/>
    </row>
    <row r="33" spans="2:44"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row>
    <row r="34" spans="2:44" ht="12.75">
      <c r="B34" s="86" t="s">
        <v>12</v>
      </c>
      <c r="C34" s="87"/>
      <c r="D34" s="87"/>
      <c r="E34" s="88"/>
      <c r="F34" s="88"/>
      <c r="G34" s="88"/>
      <c r="H34" s="88"/>
      <c r="I34" s="88"/>
      <c r="J34" s="88"/>
      <c r="K34" s="88"/>
      <c r="L34" s="88"/>
      <c r="M34" s="88"/>
      <c r="N34" s="88"/>
      <c r="O34" s="88"/>
      <c r="P34" s="88"/>
      <c r="Q34" s="88"/>
      <c r="R34" s="88"/>
      <c r="S34" s="88"/>
      <c r="T34" s="88"/>
      <c r="U34" s="88"/>
      <c r="V34" s="88"/>
      <c r="W34" s="89"/>
      <c r="X34" s="90"/>
      <c r="AR34" s="89"/>
    </row>
    <row r="35" spans="2:44" ht="12.75">
      <c r="B35" s="91" t="s">
        <v>1</v>
      </c>
      <c r="C35" s="90"/>
      <c r="D35" s="90"/>
      <c r="E35" s="88"/>
      <c r="F35" s="88"/>
      <c r="G35" s="88"/>
      <c r="H35" s="88"/>
      <c r="I35" s="88"/>
      <c r="J35" s="88"/>
      <c r="K35" s="88"/>
      <c r="L35" s="88"/>
      <c r="M35" s="88"/>
      <c r="N35" s="88"/>
      <c r="O35" s="88"/>
      <c r="P35" s="88"/>
      <c r="Q35" s="88"/>
      <c r="R35" s="88"/>
      <c r="S35" s="88"/>
      <c r="T35" s="88"/>
      <c r="U35" s="88"/>
      <c r="V35" s="88"/>
      <c r="W35" s="88"/>
      <c r="X35" s="90"/>
      <c r="AR35" s="89"/>
    </row>
    <row r="36" spans="2:44" ht="12.75">
      <c r="B36" s="91" t="s">
        <v>55</v>
      </c>
      <c r="C36" s="90"/>
      <c r="D36" s="160" t="s">
        <v>248</v>
      </c>
      <c r="E36" s="160"/>
      <c r="F36" s="160"/>
      <c r="G36" s="160"/>
      <c r="H36" s="160"/>
      <c r="I36" s="160"/>
      <c r="J36" s="160"/>
      <c r="K36" s="160"/>
      <c r="L36" s="160"/>
      <c r="M36" s="160"/>
      <c r="N36" s="160"/>
      <c r="O36" s="160"/>
      <c r="P36" s="160"/>
      <c r="Q36" s="160"/>
      <c r="R36" s="160"/>
      <c r="S36" s="88"/>
      <c r="T36" s="88"/>
      <c r="U36" s="88"/>
      <c r="V36" s="88"/>
      <c r="W36" s="88"/>
      <c r="X36" s="90"/>
      <c r="AR36" s="89"/>
    </row>
    <row r="37" spans="2:44" ht="9.75" customHeight="1">
      <c r="B37" s="91"/>
      <c r="C37" s="90"/>
      <c r="D37" s="90"/>
      <c r="E37" s="88"/>
      <c r="F37" s="88"/>
      <c r="G37" s="88"/>
      <c r="H37" s="88"/>
      <c r="I37" s="88"/>
      <c r="J37" s="88"/>
      <c r="K37" s="88"/>
      <c r="L37" s="88"/>
      <c r="M37" s="88"/>
      <c r="N37" s="88"/>
      <c r="O37" s="88"/>
      <c r="P37" s="88"/>
      <c r="Q37" s="88"/>
      <c r="R37" s="88"/>
      <c r="S37" s="88"/>
      <c r="T37" s="88"/>
      <c r="U37" s="88"/>
      <c r="V37" s="88"/>
      <c r="W37" s="88"/>
      <c r="X37" s="90"/>
      <c r="AR37" s="89"/>
    </row>
    <row r="38" spans="2:44" ht="12.75">
      <c r="B38" s="91" t="s">
        <v>1</v>
      </c>
      <c r="C38" s="90"/>
      <c r="D38" s="90"/>
      <c r="E38" s="88"/>
      <c r="F38" s="88"/>
      <c r="G38" s="88"/>
      <c r="H38" s="88"/>
      <c r="I38" s="88"/>
      <c r="J38" s="88"/>
      <c r="K38" s="88"/>
      <c r="L38" s="88"/>
      <c r="M38" s="88"/>
      <c r="N38" s="88"/>
      <c r="O38" s="88"/>
      <c r="Q38" s="92"/>
      <c r="R38" s="92"/>
      <c r="S38" s="88"/>
      <c r="T38" s="93"/>
      <c r="U38" s="88" t="s">
        <v>11</v>
      </c>
      <c r="V38" s="88"/>
      <c r="W38" s="34"/>
      <c r="X38" s="90"/>
      <c r="AN38" s="34" t="s">
        <v>7</v>
      </c>
      <c r="AR38" s="89"/>
    </row>
    <row r="39" spans="2:44" ht="12.75">
      <c r="B39" s="79"/>
      <c r="C39" s="88"/>
      <c r="D39" s="88"/>
      <c r="E39" s="88"/>
      <c r="F39" s="88"/>
      <c r="G39" s="88"/>
      <c r="H39" s="88"/>
      <c r="I39" s="88"/>
      <c r="J39" s="88"/>
      <c r="K39" s="88"/>
      <c r="L39" s="88"/>
      <c r="M39" s="88"/>
      <c r="N39" s="88"/>
      <c r="O39" s="88"/>
      <c r="P39" s="88"/>
      <c r="Q39" s="88"/>
      <c r="R39" s="88"/>
      <c r="S39" s="88"/>
      <c r="T39" s="88"/>
      <c r="U39" s="88"/>
      <c r="V39" s="88"/>
      <c r="W39" s="88"/>
      <c r="X39" s="90"/>
      <c r="AR39" s="89"/>
    </row>
    <row r="40" spans="2:44" ht="12.75">
      <c r="B40" s="91" t="s">
        <v>1</v>
      </c>
      <c r="C40" s="90"/>
      <c r="D40" s="90"/>
      <c r="E40" s="87" t="s">
        <v>6</v>
      </c>
      <c r="F40" s="88"/>
      <c r="G40" s="88"/>
      <c r="H40" s="88"/>
      <c r="I40" s="88"/>
      <c r="J40" s="88"/>
      <c r="K40" s="88"/>
      <c r="L40" s="88"/>
      <c r="M40" s="88"/>
      <c r="N40" s="88"/>
      <c r="O40" s="88"/>
      <c r="P40" s="88"/>
      <c r="Q40" s="88"/>
      <c r="R40" s="88"/>
      <c r="S40" s="171" t="s">
        <v>81</v>
      </c>
      <c r="T40" s="171"/>
      <c r="U40" s="171"/>
      <c r="V40" s="171"/>
      <c r="W40" s="171"/>
      <c r="X40" s="171"/>
      <c r="Y40" s="171"/>
      <c r="Z40" s="171"/>
      <c r="AA40" s="171"/>
      <c r="AB40" s="171"/>
      <c r="AC40" s="171"/>
      <c r="AR40" s="89"/>
    </row>
    <row r="41" spans="2:44"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5"/>
    </row>
    <row r="42" spans="2:44"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row>
    <row r="43" spans="2:44"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5"/>
    </row>
    <row r="44" spans="2:44" ht="12.75">
      <c r="B44" s="219" t="s">
        <v>277</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1"/>
    </row>
    <row r="45" spans="2:44" ht="12.75">
      <c r="B45" s="219" t="s">
        <v>278</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66"/>
    </row>
    <row r="46" spans="2:44" ht="12.75">
      <c r="B46" s="219" t="s">
        <v>4</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1"/>
    </row>
    <row r="47" spans="2:44" ht="12.75">
      <c r="B47" s="219" t="s">
        <v>279</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1"/>
    </row>
    <row r="48" spans="2:44" ht="12.75">
      <c r="B48" s="219" t="s">
        <v>280</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1"/>
    </row>
    <row r="49" spans="2:44" ht="12.75">
      <c r="B49" s="219" t="s">
        <v>83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1"/>
    </row>
    <row r="50" spans="2:44" ht="12.75">
      <c r="B50" s="219" t="s">
        <v>64</v>
      </c>
      <c r="C50" s="251"/>
      <c r="D50" s="251"/>
      <c r="E50" s="251"/>
      <c r="F50" s="251"/>
      <c r="G50" s="251"/>
      <c r="H50" s="251"/>
      <c r="I50" s="251"/>
      <c r="J50" s="251"/>
      <c r="K50" s="251"/>
      <c r="L50" s="251"/>
      <c r="M50" s="251"/>
      <c r="N50" s="251"/>
      <c r="O50" s="251"/>
      <c r="P50" s="251"/>
      <c r="Q50" s="251"/>
      <c r="R50" s="251"/>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96"/>
    </row>
    <row r="51" spans="2:44" ht="12.75" customHeight="1">
      <c r="B51" s="219" t="s">
        <v>65</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1"/>
    </row>
    <row r="52" spans="2:44"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9"/>
    </row>
    <row r="64" spans="1:49" ht="12.75">
      <c r="A64" s="261" t="s">
        <v>138</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t="s">
        <v>128</v>
      </c>
      <c r="AN64" s="261"/>
      <c r="AO64" s="261"/>
      <c r="AP64" s="261"/>
      <c r="AQ64" s="261"/>
      <c r="AR64" s="261"/>
      <c r="AS64" s="261"/>
      <c r="AT64" s="77" t="s">
        <v>140</v>
      </c>
      <c r="AU64" s="77" t="s">
        <v>147</v>
      </c>
      <c r="AV64" s="77" t="s">
        <v>149</v>
      </c>
      <c r="AW64" s="77" t="s">
        <v>150</v>
      </c>
    </row>
    <row r="65" spans="1:49" ht="24.75" customHeight="1">
      <c r="A65" s="260" t="s">
        <v>134</v>
      </c>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7"/>
      <c r="AN65" s="257"/>
      <c r="AO65" s="257"/>
      <c r="AP65" s="257"/>
      <c r="AQ65" s="257"/>
      <c r="AR65" s="257"/>
      <c r="AS65" s="257"/>
      <c r="AT65" s="100"/>
      <c r="AU65" s="100"/>
      <c r="AV65" s="100"/>
      <c r="AW65" s="101"/>
    </row>
    <row r="66" spans="1:49" ht="24.75" customHeight="1">
      <c r="A66" s="260" t="str">
        <f>AM66&amp;"第"&amp;AT66&amp;"回"&amp;AU66&amp;AV66&amp;AW66&amp;" 参加申込書"</f>
        <v>天皇賜杯第72回全日本軟式野球南・北海道大会
ＥＮＥＯＳトーナメント 参加申込書</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7" t="s">
        <v>139</v>
      </c>
      <c r="AN66" s="257"/>
      <c r="AO66" s="257"/>
      <c r="AP66" s="257"/>
      <c r="AQ66" s="257"/>
      <c r="AR66" s="257"/>
      <c r="AS66" s="257"/>
      <c r="AT66" s="100">
        <v>72</v>
      </c>
      <c r="AU66" s="100" t="s">
        <v>148</v>
      </c>
      <c r="AV66" s="100" t="s">
        <v>151</v>
      </c>
      <c r="AW66" s="101" t="s">
        <v>159</v>
      </c>
    </row>
    <row r="67" spans="1:49" ht="24.75" customHeight="1">
      <c r="A67" s="260" t="str">
        <f aca="true" t="shared" si="1" ref="A67:A76">AM67&amp;"第"&amp;AT67&amp;"回"&amp;AU67&amp;AV67&amp;AW67&amp;" 参加申込書"</f>
        <v>天皇賜杯第72回全日本軟式野球北・北海道大会
ＥＮＥＯＳトーナメント 参加申込書</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7" t="s">
        <v>139</v>
      </c>
      <c r="AN67" s="257"/>
      <c r="AO67" s="257"/>
      <c r="AP67" s="257"/>
      <c r="AQ67" s="257"/>
      <c r="AR67" s="257"/>
      <c r="AS67" s="257"/>
      <c r="AT67" s="100">
        <v>72</v>
      </c>
      <c r="AU67" s="100" t="s">
        <v>148</v>
      </c>
      <c r="AV67" s="100" t="s">
        <v>152</v>
      </c>
      <c r="AW67" s="101" t="s">
        <v>159</v>
      </c>
    </row>
    <row r="68" spans="1:49" ht="24.75" customHeight="1">
      <c r="A68" s="260" t="str">
        <f t="shared" si="1"/>
        <v>高松宮賜杯
第61回全日本軟式野球(1部)南・北海道大会 参加申込書</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6" t="s">
        <v>160</v>
      </c>
      <c r="AN68" s="257"/>
      <c r="AO68" s="257"/>
      <c r="AP68" s="257"/>
      <c r="AQ68" s="257"/>
      <c r="AR68" s="257"/>
      <c r="AS68" s="257"/>
      <c r="AT68" s="100">
        <v>61</v>
      </c>
      <c r="AU68" s="100" t="s">
        <v>148</v>
      </c>
      <c r="AV68" s="100" t="s">
        <v>153</v>
      </c>
      <c r="AW68" s="100"/>
    </row>
    <row r="69" spans="1:49" ht="24.75" customHeight="1">
      <c r="A69" s="260" t="str">
        <f t="shared" si="1"/>
        <v>高松宮賜杯
第61回全日本軟式野球(2部)南・北海道大会 参加申込書</v>
      </c>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6" t="s">
        <v>160</v>
      </c>
      <c r="AN69" s="257"/>
      <c r="AO69" s="257"/>
      <c r="AP69" s="257"/>
      <c r="AQ69" s="257"/>
      <c r="AR69" s="257"/>
      <c r="AS69" s="257"/>
      <c r="AT69" s="100">
        <v>61</v>
      </c>
      <c r="AU69" s="100" t="s">
        <v>148</v>
      </c>
      <c r="AV69" s="100" t="s">
        <v>154</v>
      </c>
      <c r="AW69" s="100"/>
    </row>
    <row r="70" spans="1:49" ht="24.75" customHeight="1">
      <c r="A70" s="260" t="str">
        <f t="shared" si="1"/>
        <v>高松宮賜杯
第61回全日本軟式野球(1部)北・北海道大会 参加申込書</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6" t="s">
        <v>160</v>
      </c>
      <c r="AN70" s="257"/>
      <c r="AO70" s="257"/>
      <c r="AP70" s="257"/>
      <c r="AQ70" s="257"/>
      <c r="AR70" s="257"/>
      <c r="AS70" s="257"/>
      <c r="AT70" s="100">
        <v>61</v>
      </c>
      <c r="AU70" s="100" t="s">
        <v>148</v>
      </c>
      <c r="AV70" s="100" t="s">
        <v>155</v>
      </c>
      <c r="AW70" s="100"/>
    </row>
    <row r="71" spans="1:49" ht="24.75" customHeight="1">
      <c r="A71" s="260" t="str">
        <f t="shared" si="1"/>
        <v>高松宮賜杯
第61回全日本軟式野球(2部)北・北海道大会 参加申込書</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6" t="s">
        <v>160</v>
      </c>
      <c r="AN71" s="257"/>
      <c r="AO71" s="257"/>
      <c r="AP71" s="257"/>
      <c r="AQ71" s="257"/>
      <c r="AR71" s="257"/>
      <c r="AS71" s="257"/>
      <c r="AT71" s="100">
        <v>61</v>
      </c>
      <c r="AU71" s="100" t="s">
        <v>148</v>
      </c>
      <c r="AV71" s="100" t="s">
        <v>156</v>
      </c>
      <c r="AW71" s="100"/>
    </row>
    <row r="72" spans="1:49" ht="24.75" customHeight="1">
      <c r="A72" s="259" t="str">
        <f t="shared" si="1"/>
        <v>第40回東日本軟式野球大会(1部)南・北海道大会 参加申込書</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7"/>
      <c r="AN72" s="257"/>
      <c r="AO72" s="257"/>
      <c r="AP72" s="257"/>
      <c r="AQ72" s="257"/>
      <c r="AR72" s="257"/>
      <c r="AS72" s="257"/>
      <c r="AT72" s="100">
        <v>40</v>
      </c>
      <c r="AU72" s="100" t="s">
        <v>157</v>
      </c>
      <c r="AV72" s="100" t="s">
        <v>153</v>
      </c>
      <c r="AW72" s="100"/>
    </row>
    <row r="73" spans="1:49" ht="24.75" customHeight="1">
      <c r="A73" s="259" t="str">
        <f t="shared" si="1"/>
        <v>第40回東日本軟式野球大会(2部)南・北海道大会 参加申込書</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7"/>
      <c r="AN73" s="257"/>
      <c r="AO73" s="257"/>
      <c r="AP73" s="257"/>
      <c r="AQ73" s="257"/>
      <c r="AR73" s="257"/>
      <c r="AS73" s="257"/>
      <c r="AT73" s="100">
        <v>40</v>
      </c>
      <c r="AU73" s="100" t="s">
        <v>157</v>
      </c>
      <c r="AV73" s="100" t="s">
        <v>154</v>
      </c>
      <c r="AW73" s="100"/>
    </row>
    <row r="74" spans="1:49" ht="24.75" customHeight="1">
      <c r="A74" s="259" t="str">
        <f t="shared" si="1"/>
        <v>第40回東日本軟式野球大会(1部)北・北海道大会 参加申込書</v>
      </c>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7"/>
      <c r="AN74" s="257"/>
      <c r="AO74" s="257"/>
      <c r="AP74" s="257"/>
      <c r="AQ74" s="257"/>
      <c r="AR74" s="257"/>
      <c r="AS74" s="257"/>
      <c r="AT74" s="100">
        <v>40</v>
      </c>
      <c r="AU74" s="100" t="s">
        <v>157</v>
      </c>
      <c r="AV74" s="100" t="s">
        <v>155</v>
      </c>
      <c r="AW74" s="100"/>
    </row>
    <row r="75" spans="1:49" ht="24.75" customHeight="1">
      <c r="A75" s="259" t="str">
        <f t="shared" si="1"/>
        <v>第40回東日本軟式野球大会(2部)北・北海道大会 参加申込書</v>
      </c>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7"/>
      <c r="AN75" s="257"/>
      <c r="AO75" s="257"/>
      <c r="AP75" s="257"/>
      <c r="AQ75" s="257"/>
      <c r="AR75" s="257"/>
      <c r="AS75" s="257"/>
      <c r="AT75" s="100">
        <v>40</v>
      </c>
      <c r="AU75" s="100" t="s">
        <v>157</v>
      </c>
      <c r="AV75" s="100" t="s">
        <v>156</v>
      </c>
      <c r="AW75" s="100"/>
    </row>
    <row r="76" spans="1:49" ht="24.75" customHeight="1">
      <c r="A76" s="260" t="str">
        <f t="shared" si="1"/>
        <v>北海道知事杯
第17回北海道軟式野球選抜選手権大会 参加申込書</v>
      </c>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6" t="s">
        <v>161</v>
      </c>
      <c r="AN76" s="257"/>
      <c r="AO76" s="257"/>
      <c r="AP76" s="257"/>
      <c r="AQ76" s="257"/>
      <c r="AR76" s="257"/>
      <c r="AS76" s="257"/>
      <c r="AT76" s="100">
        <v>17</v>
      </c>
      <c r="AU76" s="100" t="s">
        <v>158</v>
      </c>
      <c r="AV76" s="100"/>
      <c r="AW76" s="100"/>
    </row>
    <row r="78" ht="12.75">
      <c r="AW78" s="77" t="s">
        <v>167</v>
      </c>
    </row>
    <row r="79" ht="12.75">
      <c r="AW79" s="77"/>
    </row>
    <row r="80" ht="12.75">
      <c r="AW80" s="77" t="s">
        <v>176</v>
      </c>
    </row>
    <row r="81" ht="12.75">
      <c r="AW81" s="77" t="s">
        <v>177</v>
      </c>
    </row>
    <row r="82" ht="12.75">
      <c r="AW82" s="77" t="s">
        <v>168</v>
      </c>
    </row>
    <row r="83" ht="12.75">
      <c r="AW83" s="77" t="s">
        <v>169</v>
      </c>
    </row>
    <row r="84" ht="12.75">
      <c r="AW84" s="77" t="s">
        <v>170</v>
      </c>
    </row>
  </sheetData>
  <sheetProtection/>
  <mergeCells count="224">
    <mergeCell ref="AM71:AS71"/>
    <mergeCell ref="AM72:AS72"/>
    <mergeCell ref="AM73:AS73"/>
    <mergeCell ref="AM74:AS74"/>
    <mergeCell ref="AM75:AS75"/>
    <mergeCell ref="AM76:AS76"/>
    <mergeCell ref="B45:AR45"/>
    <mergeCell ref="A65:AL65"/>
    <mergeCell ref="AM65:AS65"/>
    <mergeCell ref="AU1:AX1"/>
    <mergeCell ref="AU2:AX2"/>
    <mergeCell ref="AU3:AX3"/>
    <mergeCell ref="AU4:AX7"/>
    <mergeCell ref="AT4:AT6"/>
    <mergeCell ref="AT1:AT3"/>
    <mergeCell ref="AT9:AT13"/>
    <mergeCell ref="A68:AL68"/>
    <mergeCell ref="U31:AE31"/>
    <mergeCell ref="A64:AL64"/>
    <mergeCell ref="B44:AR44"/>
    <mergeCell ref="AI31:AR31"/>
    <mergeCell ref="B51:AR51"/>
    <mergeCell ref="B49:AR49"/>
    <mergeCell ref="B47:AR47"/>
    <mergeCell ref="B46:AR46"/>
    <mergeCell ref="S40:AC40"/>
    <mergeCell ref="S31:T31"/>
    <mergeCell ref="A75:AL75"/>
    <mergeCell ref="A76:AL76"/>
    <mergeCell ref="AM64:AS64"/>
    <mergeCell ref="AM66:AS66"/>
    <mergeCell ref="AM67:AS67"/>
    <mergeCell ref="AM68:AS68"/>
    <mergeCell ref="AM69:AS69"/>
    <mergeCell ref="A66:AL66"/>
    <mergeCell ref="A67:AL67"/>
    <mergeCell ref="A72:AL72"/>
    <mergeCell ref="A74:AL74"/>
    <mergeCell ref="A73:AL73"/>
    <mergeCell ref="A69:AL69"/>
    <mergeCell ref="A70:AL70"/>
    <mergeCell ref="A71:AL71"/>
    <mergeCell ref="AM70:AS70"/>
    <mergeCell ref="O13:R13"/>
    <mergeCell ref="O14:R14"/>
    <mergeCell ref="T14:W14"/>
    <mergeCell ref="T22:W22"/>
    <mergeCell ref="O22:R22"/>
    <mergeCell ref="T17:W17"/>
    <mergeCell ref="T20:W20"/>
    <mergeCell ref="O21:R21"/>
    <mergeCell ref="G31:R31"/>
    <mergeCell ref="AL30:AR30"/>
    <mergeCell ref="AN22:AR22"/>
    <mergeCell ref="Z15:AL15"/>
    <mergeCell ref="AN20:AR20"/>
    <mergeCell ref="AN19:AR19"/>
    <mergeCell ref="AN16:AR16"/>
    <mergeCell ref="AN15:AR15"/>
    <mergeCell ref="Z18:AL18"/>
    <mergeCell ref="S30:AI30"/>
    <mergeCell ref="Z16:AL16"/>
    <mergeCell ref="Z26:AL26"/>
    <mergeCell ref="AN25:AR25"/>
    <mergeCell ref="AN26:AR26"/>
    <mergeCell ref="Z25:AL25"/>
    <mergeCell ref="AN24:AR24"/>
    <mergeCell ref="Z23:AL23"/>
    <mergeCell ref="B20:D20"/>
    <mergeCell ref="I20:M20"/>
    <mergeCell ref="O17:R17"/>
    <mergeCell ref="B19:D19"/>
    <mergeCell ref="O19:R19"/>
    <mergeCell ref="AN13:AR13"/>
    <mergeCell ref="AN17:AR17"/>
    <mergeCell ref="AN18:AR18"/>
    <mergeCell ref="Z17:AL17"/>
    <mergeCell ref="Z20:AL20"/>
    <mergeCell ref="T25:W25"/>
    <mergeCell ref="Z22:AL22"/>
    <mergeCell ref="AN21:AR21"/>
    <mergeCell ref="Z13:AL13"/>
    <mergeCell ref="Z14:AL14"/>
    <mergeCell ref="AN14:AR14"/>
    <mergeCell ref="AN23:AR23"/>
    <mergeCell ref="T19:W19"/>
    <mergeCell ref="T21:W21"/>
    <mergeCell ref="T13:W13"/>
    <mergeCell ref="B21:D21"/>
    <mergeCell ref="O23:R23"/>
    <mergeCell ref="I25:M25"/>
    <mergeCell ref="I23:M23"/>
    <mergeCell ref="B25:D25"/>
    <mergeCell ref="B24:D24"/>
    <mergeCell ref="O25:R25"/>
    <mergeCell ref="B22:D22"/>
    <mergeCell ref="I22:M22"/>
    <mergeCell ref="E23:H23"/>
    <mergeCell ref="B23:D23"/>
    <mergeCell ref="O27:R27"/>
    <mergeCell ref="T24:W24"/>
    <mergeCell ref="T26:W26"/>
    <mergeCell ref="E22:H22"/>
    <mergeCell ref="E24:H24"/>
    <mergeCell ref="E25:H25"/>
    <mergeCell ref="T23:W23"/>
    <mergeCell ref="E27:H27"/>
    <mergeCell ref="O24:R24"/>
    <mergeCell ref="AN27:AR27"/>
    <mergeCell ref="D36:R36"/>
    <mergeCell ref="B14:D14"/>
    <mergeCell ref="AJ32:AK32"/>
    <mergeCell ref="I32:N32"/>
    <mergeCell ref="I27:M27"/>
    <mergeCell ref="E26:H26"/>
    <mergeCell ref="B27:D27"/>
    <mergeCell ref="T18:W18"/>
    <mergeCell ref="I24:M24"/>
    <mergeCell ref="E18:H18"/>
    <mergeCell ref="I21:M21"/>
    <mergeCell ref="E20:H20"/>
    <mergeCell ref="I19:M19"/>
    <mergeCell ref="Z19:AL19"/>
    <mergeCell ref="E21:H21"/>
    <mergeCell ref="Z21:AL21"/>
    <mergeCell ref="O18:R18"/>
    <mergeCell ref="O20:R20"/>
    <mergeCell ref="E19:H19"/>
    <mergeCell ref="AF31:AH31"/>
    <mergeCell ref="Z24:AL24"/>
    <mergeCell ref="B50:R50"/>
    <mergeCell ref="T27:W27"/>
    <mergeCell ref="B26:D26"/>
    <mergeCell ref="O26:R26"/>
    <mergeCell ref="I26:M26"/>
    <mergeCell ref="Z27:AL27"/>
    <mergeCell ref="B29:C30"/>
    <mergeCell ref="D29:L30"/>
    <mergeCell ref="M29:N30"/>
    <mergeCell ref="O29:Q29"/>
    <mergeCell ref="O30:Q30"/>
    <mergeCell ref="AJ29:AK29"/>
    <mergeCell ref="AJ30:AK30"/>
    <mergeCell ref="S29:AI29"/>
    <mergeCell ref="AL29:AR29"/>
    <mergeCell ref="D31:F31"/>
    <mergeCell ref="T12:W12"/>
    <mergeCell ref="T11:W11"/>
    <mergeCell ref="Z11:AL11"/>
    <mergeCell ref="Z12:AL12"/>
    <mergeCell ref="O12:R12"/>
    <mergeCell ref="I12:M12"/>
    <mergeCell ref="O11:R11"/>
    <mergeCell ref="AN12:AR12"/>
    <mergeCell ref="I13:M13"/>
    <mergeCell ref="B7:D7"/>
    <mergeCell ref="E8:H8"/>
    <mergeCell ref="B17:D17"/>
    <mergeCell ref="Z7:AL7"/>
    <mergeCell ref="Z10:AL10"/>
    <mergeCell ref="Z9:AL9"/>
    <mergeCell ref="T10:W10"/>
    <mergeCell ref="T8:W8"/>
    <mergeCell ref="T9:W9"/>
    <mergeCell ref="E14:H14"/>
    <mergeCell ref="O10:R10"/>
    <mergeCell ref="AN9:AR9"/>
    <mergeCell ref="AN10:AR10"/>
    <mergeCell ref="Z8:AL8"/>
    <mergeCell ref="I7:M7"/>
    <mergeCell ref="I8:M8"/>
    <mergeCell ref="O9:R9"/>
    <mergeCell ref="AN8:AR8"/>
    <mergeCell ref="N7:X7"/>
    <mergeCell ref="B10:D10"/>
    <mergeCell ref="B11:D11"/>
    <mergeCell ref="E11:H11"/>
    <mergeCell ref="B18:D18"/>
    <mergeCell ref="I17:M17"/>
    <mergeCell ref="E15:H15"/>
    <mergeCell ref="E17:H17"/>
    <mergeCell ref="E12:H12"/>
    <mergeCell ref="I14:M14"/>
    <mergeCell ref="E13:H13"/>
    <mergeCell ref="I16:M16"/>
    <mergeCell ref="AN11:AR11"/>
    <mergeCell ref="I9:M9"/>
    <mergeCell ref="I10:M10"/>
    <mergeCell ref="O8:R8"/>
    <mergeCell ref="B9:D9"/>
    <mergeCell ref="E9:H9"/>
    <mergeCell ref="E10:H10"/>
    <mergeCell ref="B8:D8"/>
    <mergeCell ref="I11:M11"/>
    <mergeCell ref="D4:I5"/>
    <mergeCell ref="B12:D12"/>
    <mergeCell ref="B13:D13"/>
    <mergeCell ref="I18:M18"/>
    <mergeCell ref="O15:R15"/>
    <mergeCell ref="T15:W15"/>
    <mergeCell ref="B15:D15"/>
    <mergeCell ref="E16:H16"/>
    <mergeCell ref="B16:D16"/>
    <mergeCell ref="I15:M15"/>
    <mergeCell ref="AN7:AR7"/>
    <mergeCell ref="O16:R16"/>
    <mergeCell ref="T16:W16"/>
    <mergeCell ref="B1:AR1"/>
    <mergeCell ref="B6:H6"/>
    <mergeCell ref="AC6:AI6"/>
    <mergeCell ref="AF5:AI5"/>
    <mergeCell ref="I6:AB6"/>
    <mergeCell ref="AJ6:AR6"/>
    <mergeCell ref="L5:AE5"/>
    <mergeCell ref="B48:AR48"/>
    <mergeCell ref="B4:C5"/>
    <mergeCell ref="L4:Q4"/>
    <mergeCell ref="E7:H7"/>
    <mergeCell ref="R4:AE4"/>
    <mergeCell ref="B2:AR3"/>
    <mergeCell ref="J4:K5"/>
    <mergeCell ref="AJ4:AR4"/>
    <mergeCell ref="AJ5:AR5"/>
    <mergeCell ref="AF4:AI4"/>
  </mergeCells>
  <conditionalFormatting sqref="B2:AR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0:M27">
      <formula1>$AW$79:$AW$84</formula1>
    </dataValidation>
    <dataValidation type="list" allowBlank="1" showInputMessage="1" showErrorMessage="1" sqref="B2:AR3">
      <formula1>$A$65:$A$76</formula1>
    </dataValidation>
  </dataValidations>
  <printOptions horizontalCentered="1" verticalCentered="1"/>
  <pageMargins left="0.5905511811023623" right="0.5118110236220472" top="0" bottom="0" header="0.11811023622047245" footer="0"/>
  <pageSetup horizontalDpi="600" verticalDpi="600" orientation="portrait" pageOrder="overThenDown" paperSize="9" r:id="rId2"/>
  <headerFooter alignWithMargins="0">
    <oddFooter>&amp;C&amp;12
&amp;10
</oddFooter>
  </headerFooter>
  <drawing r:id="rId1"/>
</worksheet>
</file>

<file path=xl/worksheets/sheet3.xml><?xml version="1.0" encoding="utf-8"?>
<worksheet xmlns="http://schemas.openxmlformats.org/spreadsheetml/2006/main" xmlns:r="http://schemas.openxmlformats.org/officeDocument/2006/relationships">
  <dimension ref="B1:BF66"/>
  <sheetViews>
    <sheetView view="pageBreakPreview" zoomScaleSheetLayoutView="100" zoomScalePageLayoutView="0" workbookViewId="0" topLeftCell="A1">
      <selection activeCell="E4" sqref="E4:J5"/>
    </sheetView>
  </sheetViews>
  <sheetFormatPr defaultColWidth="9.00390625" defaultRowHeight="12.75"/>
  <cols>
    <col min="2" max="2" width="0.875" style="0" customWidth="1"/>
    <col min="3" max="3" width="2.125" style="0" customWidth="1"/>
    <col min="4" max="4" width="2.625" style="0" customWidth="1"/>
    <col min="5" max="9" width="2.00390625" style="0" customWidth="1"/>
    <col min="10" max="15" width="1.75390625" style="0" customWidth="1"/>
    <col min="16" max="18" width="2.125" style="0" customWidth="1"/>
    <col min="19" max="20" width="2.75390625" style="0" customWidth="1"/>
    <col min="21" max="21" width="0.875" style="0" customWidth="1"/>
    <col min="22" max="22" width="2.75390625" style="0" customWidth="1"/>
    <col min="23" max="25" width="2.125" style="0" customWidth="1"/>
    <col min="26" max="27" width="1.75390625" style="0" customWidth="1"/>
    <col min="28" max="32" width="2.125" style="0" customWidth="1"/>
    <col min="33" max="33" width="1.75390625" style="0" customWidth="1"/>
    <col min="34" max="38" width="2.125" style="0" customWidth="1"/>
    <col min="39" max="39" width="1.75390625" style="0" customWidth="1"/>
    <col min="40" max="40" width="1.625" style="0" customWidth="1"/>
    <col min="41" max="48" width="2.125" style="0" customWidth="1"/>
    <col min="49" max="49" width="2.25390625" style="0" customWidth="1"/>
    <col min="50" max="50" width="0.875" style="0" customWidth="1"/>
    <col min="51" max="51" width="2.125" style="0" customWidth="1"/>
    <col min="52" max="52" width="3.875" style="0" bestFit="1" customWidth="1"/>
    <col min="53" max="58" width="15.75390625" style="0" customWidth="1"/>
  </cols>
  <sheetData>
    <row r="1" spans="3:49" ht="18" customHeight="1">
      <c r="C1" s="307" t="str">
        <f>"平成"&amp;BB18&amp;"年度 第"&amp;BB19&amp;"回国民体育大会軟式野球競技"</f>
        <v>平成29年度 第72回国民体育大会軟式野球競技</v>
      </c>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row>
    <row r="2" spans="3:58" ht="18" customHeight="1">
      <c r="C2" s="308" t="s">
        <v>66</v>
      </c>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BA2" s="325" t="s">
        <v>166</v>
      </c>
      <c r="BB2" s="326"/>
      <c r="BC2" s="326"/>
      <c r="BD2" s="326"/>
      <c r="BE2" s="326"/>
      <c r="BF2" s="326"/>
    </row>
    <row r="3" spans="3:58" ht="2.25" customHeight="1">
      <c r="C3" s="29"/>
      <c r="D3" s="29"/>
      <c r="E3" s="29"/>
      <c r="F3" s="29"/>
      <c r="G3" s="29"/>
      <c r="H3" s="29"/>
      <c r="I3" s="29"/>
      <c r="J3" s="29"/>
      <c r="K3" s="29"/>
      <c r="L3" s="29"/>
      <c r="M3" s="29"/>
      <c r="N3" s="29"/>
      <c r="O3" s="29"/>
      <c r="P3" s="29"/>
      <c r="Q3" s="29"/>
      <c r="R3" s="29"/>
      <c r="S3" s="29"/>
      <c r="T3" s="29"/>
      <c r="U3" s="29"/>
      <c r="V3" s="29"/>
      <c r="W3" s="29"/>
      <c r="X3" s="29"/>
      <c r="Y3" s="29"/>
      <c r="BA3" s="326"/>
      <c r="BB3" s="326"/>
      <c r="BC3" s="326"/>
      <c r="BD3" s="326"/>
      <c r="BE3" s="326"/>
      <c r="BF3" s="326"/>
    </row>
    <row r="4" spans="3:58" ht="18" customHeight="1">
      <c r="C4" s="213" t="s">
        <v>8</v>
      </c>
      <c r="D4" s="214"/>
      <c r="E4" s="235"/>
      <c r="F4" s="236"/>
      <c r="G4" s="236"/>
      <c r="H4" s="236"/>
      <c r="I4" s="236"/>
      <c r="J4" s="237"/>
      <c r="K4" s="148" t="s">
        <v>30</v>
      </c>
      <c r="L4" s="149"/>
      <c r="M4" s="311" t="s">
        <v>95</v>
      </c>
      <c r="N4" s="312"/>
      <c r="O4" s="312"/>
      <c r="P4" s="312"/>
      <c r="Q4" s="312"/>
      <c r="R4" s="312"/>
      <c r="S4" s="302">
        <f>PHONETIC(M5)</f>
      </c>
      <c r="T4" s="302"/>
      <c r="U4" s="302"/>
      <c r="V4" s="302"/>
      <c r="W4" s="302"/>
      <c r="X4" s="302"/>
      <c r="Y4" s="302"/>
      <c r="Z4" s="302"/>
      <c r="AA4" s="302"/>
      <c r="AB4" s="302"/>
      <c r="AC4" s="302"/>
      <c r="AD4" s="302"/>
      <c r="AE4" s="302"/>
      <c r="AF4" s="302"/>
      <c r="AG4" s="302"/>
      <c r="AH4" s="302"/>
      <c r="AI4" s="302"/>
      <c r="AJ4" s="302"/>
      <c r="AK4" s="303"/>
      <c r="AL4" s="143" t="s">
        <v>13</v>
      </c>
      <c r="AM4" s="144"/>
      <c r="AN4" s="144"/>
      <c r="AO4" s="145"/>
      <c r="AP4" s="144" t="s">
        <v>31</v>
      </c>
      <c r="AQ4" s="144"/>
      <c r="AR4" s="144"/>
      <c r="AS4" s="144"/>
      <c r="AT4" s="144"/>
      <c r="AU4" s="144"/>
      <c r="AV4" s="144"/>
      <c r="AW4" s="145"/>
      <c r="AZ4" s="270" t="s">
        <v>162</v>
      </c>
      <c r="BA4" s="326"/>
      <c r="BB4" s="326"/>
      <c r="BC4" s="326"/>
      <c r="BD4" s="326"/>
      <c r="BE4" s="326"/>
      <c r="BF4" s="326"/>
    </row>
    <row r="5" spans="3:58" ht="24" customHeight="1">
      <c r="C5" s="215"/>
      <c r="D5" s="216"/>
      <c r="E5" s="238"/>
      <c r="F5" s="239"/>
      <c r="G5" s="239"/>
      <c r="H5" s="239"/>
      <c r="I5" s="239"/>
      <c r="J5" s="240"/>
      <c r="K5" s="150"/>
      <c r="L5" s="151"/>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10"/>
      <c r="AL5" s="200"/>
      <c r="AM5" s="191"/>
      <c r="AN5" s="191"/>
      <c r="AO5" s="192"/>
      <c r="AP5" s="226"/>
      <c r="AQ5" s="226"/>
      <c r="AR5" s="226"/>
      <c r="AS5" s="226"/>
      <c r="AT5" s="226"/>
      <c r="AU5" s="226"/>
      <c r="AV5" s="226"/>
      <c r="AW5" s="227"/>
      <c r="AZ5" s="270"/>
      <c r="BA5" s="326"/>
      <c r="BB5" s="326"/>
      <c r="BC5" s="326"/>
      <c r="BD5" s="326"/>
      <c r="BE5" s="326"/>
      <c r="BF5" s="326"/>
    </row>
    <row r="6" spans="3:58" ht="20.25" customHeight="1">
      <c r="C6" s="30" t="s">
        <v>32</v>
      </c>
      <c r="D6" s="31"/>
      <c r="E6" s="31"/>
      <c r="F6" s="31"/>
      <c r="G6" s="31"/>
      <c r="H6" s="31"/>
      <c r="I6" s="32"/>
      <c r="J6" s="304" t="s">
        <v>114</v>
      </c>
      <c r="K6" s="305"/>
      <c r="L6" s="305"/>
      <c r="M6" s="305"/>
      <c r="N6" s="305"/>
      <c r="O6" s="305"/>
      <c r="P6" s="305"/>
      <c r="Q6" s="305"/>
      <c r="R6" s="305"/>
      <c r="S6" s="305"/>
      <c r="T6" s="305"/>
      <c r="U6" s="305"/>
      <c r="V6" s="305"/>
      <c r="W6" s="305"/>
      <c r="X6" s="305"/>
      <c r="Y6" s="305"/>
      <c r="Z6" s="305"/>
      <c r="AA6" s="305"/>
      <c r="AB6" s="305"/>
      <c r="AC6" s="305"/>
      <c r="AD6" s="306"/>
      <c r="AE6" s="143" t="s">
        <v>34</v>
      </c>
      <c r="AF6" s="144"/>
      <c r="AG6" s="144"/>
      <c r="AH6" s="144"/>
      <c r="AI6" s="144"/>
      <c r="AJ6" s="144"/>
      <c r="AK6" s="144"/>
      <c r="AL6" s="144"/>
      <c r="AM6" s="145"/>
      <c r="AN6" s="143"/>
      <c r="AO6" s="144"/>
      <c r="AP6" s="144"/>
      <c r="AQ6" s="144"/>
      <c r="AR6" s="144"/>
      <c r="AS6" s="144"/>
      <c r="AT6" s="144"/>
      <c r="AU6" s="144"/>
      <c r="AV6" s="144"/>
      <c r="AW6" s="145"/>
      <c r="AZ6" s="270"/>
      <c r="BA6" s="326"/>
      <c r="BB6" s="326"/>
      <c r="BC6" s="326"/>
      <c r="BD6" s="326"/>
      <c r="BE6" s="326"/>
      <c r="BF6" s="326"/>
    </row>
    <row r="7" spans="3:58" ht="20.25" customHeight="1">
      <c r="C7" s="143" t="s">
        <v>35</v>
      </c>
      <c r="D7" s="144"/>
      <c r="E7" s="145"/>
      <c r="F7" s="143" t="s">
        <v>36</v>
      </c>
      <c r="G7" s="144"/>
      <c r="H7" s="144"/>
      <c r="I7" s="145"/>
      <c r="J7" s="143" t="s">
        <v>37</v>
      </c>
      <c r="K7" s="144"/>
      <c r="L7" s="144"/>
      <c r="M7" s="144"/>
      <c r="N7" s="144"/>
      <c r="O7" s="284" t="s">
        <v>96</v>
      </c>
      <c r="P7" s="285"/>
      <c r="Q7" s="285"/>
      <c r="R7" s="285"/>
      <c r="S7" s="285"/>
      <c r="T7" s="285"/>
      <c r="U7" s="285"/>
      <c r="V7" s="285"/>
      <c r="W7" s="285"/>
      <c r="X7" s="285"/>
      <c r="Y7" s="285"/>
      <c r="Z7" s="286"/>
      <c r="AA7" s="287" t="s">
        <v>97</v>
      </c>
      <c r="AB7" s="288"/>
      <c r="AC7" s="288"/>
      <c r="AD7" s="288"/>
      <c r="AE7" s="288"/>
      <c r="AF7" s="288"/>
      <c r="AG7" s="288"/>
      <c r="AH7" s="288"/>
      <c r="AI7" s="288"/>
      <c r="AJ7" s="288"/>
      <c r="AK7" s="288"/>
      <c r="AL7" s="288"/>
      <c r="AM7" s="289"/>
      <c r="AN7" s="284" t="s">
        <v>40</v>
      </c>
      <c r="AO7" s="285"/>
      <c r="AP7" s="285"/>
      <c r="AQ7" s="285"/>
      <c r="AR7" s="285"/>
      <c r="AS7" s="285"/>
      <c r="AT7" s="285"/>
      <c r="AU7" s="285"/>
      <c r="AV7" s="285"/>
      <c r="AW7" s="286"/>
      <c r="AZ7" s="80"/>
      <c r="BA7" s="326"/>
      <c r="BB7" s="326"/>
      <c r="BC7" s="326"/>
      <c r="BD7" s="326"/>
      <c r="BE7" s="326"/>
      <c r="BF7" s="326"/>
    </row>
    <row r="8" spans="3:57" ht="21.75" customHeight="1">
      <c r="C8" s="278">
        <v>1</v>
      </c>
      <c r="D8" s="279"/>
      <c r="E8" s="280"/>
      <c r="F8" s="278">
        <v>30</v>
      </c>
      <c r="G8" s="279"/>
      <c r="H8" s="279"/>
      <c r="I8" s="280"/>
      <c r="J8" s="298" t="s">
        <v>38</v>
      </c>
      <c r="K8" s="146"/>
      <c r="L8" s="146"/>
      <c r="M8" s="146"/>
      <c r="N8" s="299"/>
      <c r="O8" s="28"/>
      <c r="P8" s="274"/>
      <c r="Q8" s="274"/>
      <c r="R8" s="274"/>
      <c r="S8" s="274"/>
      <c r="T8" s="47"/>
      <c r="U8" s="274"/>
      <c r="V8" s="293"/>
      <c r="W8" s="293"/>
      <c r="X8" s="293"/>
      <c r="Y8" s="293"/>
      <c r="Z8" s="25"/>
      <c r="AA8" s="30"/>
      <c r="AB8" s="244" t="str">
        <f>PHONETIC(P8)&amp;"　"&amp;PHONETIC(U8)</f>
        <v>　</v>
      </c>
      <c r="AC8" s="244"/>
      <c r="AD8" s="244"/>
      <c r="AE8" s="244"/>
      <c r="AF8" s="244"/>
      <c r="AG8" s="244"/>
      <c r="AH8" s="244"/>
      <c r="AI8" s="244"/>
      <c r="AJ8" s="244"/>
      <c r="AK8" s="244"/>
      <c r="AL8" s="244"/>
      <c r="AM8" s="45"/>
      <c r="AN8" s="290"/>
      <c r="AO8" s="291"/>
      <c r="AP8" s="291"/>
      <c r="AQ8" s="291"/>
      <c r="AR8" s="291"/>
      <c r="AS8" s="291"/>
      <c r="AT8" s="291"/>
      <c r="AU8" s="291"/>
      <c r="AV8" s="291"/>
      <c r="AW8" s="292"/>
      <c r="AZ8" s="80"/>
      <c r="BA8" s="62"/>
      <c r="BB8" s="62"/>
      <c r="BC8" s="62"/>
      <c r="BD8" s="62"/>
      <c r="BE8" s="62"/>
    </row>
    <row r="9" spans="3:56" ht="15" customHeight="1">
      <c r="C9" s="281"/>
      <c r="D9" s="282"/>
      <c r="E9" s="283"/>
      <c r="F9" s="281"/>
      <c r="G9" s="282"/>
      <c r="H9" s="282"/>
      <c r="I9" s="283"/>
      <c r="J9" s="300"/>
      <c r="K9" s="147"/>
      <c r="L9" s="147"/>
      <c r="M9" s="147"/>
      <c r="N9" s="301"/>
      <c r="O9" s="294" t="s">
        <v>84</v>
      </c>
      <c r="P9" s="294"/>
      <c r="Q9" s="294"/>
      <c r="R9" s="294"/>
      <c r="S9" s="294"/>
      <c r="T9" s="294"/>
      <c r="U9" s="294"/>
      <c r="V9" s="294"/>
      <c r="W9" s="294"/>
      <c r="X9" s="294"/>
      <c r="Y9" s="294"/>
      <c r="Z9" s="294"/>
      <c r="AA9" s="295"/>
      <c r="AB9" s="296"/>
      <c r="AC9" s="296"/>
      <c r="AD9" s="296"/>
      <c r="AE9" s="296"/>
      <c r="AF9" s="296"/>
      <c r="AG9" s="296"/>
      <c r="AH9" s="296"/>
      <c r="AI9" s="296"/>
      <c r="AJ9" s="296"/>
      <c r="AK9" s="296"/>
      <c r="AL9" s="296"/>
      <c r="AM9" s="296"/>
      <c r="AN9" s="296"/>
      <c r="AO9" s="296"/>
      <c r="AP9" s="296"/>
      <c r="AQ9" s="296"/>
      <c r="AR9" s="296"/>
      <c r="AS9" s="296"/>
      <c r="AT9" s="296"/>
      <c r="AU9" s="296"/>
      <c r="AV9" s="296"/>
      <c r="AW9" s="297"/>
      <c r="AZ9" s="103" t="s">
        <v>180</v>
      </c>
      <c r="BA9" s="103" t="s">
        <v>222</v>
      </c>
      <c r="BB9" s="80"/>
      <c r="BC9" s="80"/>
      <c r="BD9" s="80"/>
    </row>
    <row r="10" spans="3:53" ht="21.75" customHeight="1">
      <c r="C10" s="167">
        <v>2</v>
      </c>
      <c r="D10" s="168"/>
      <c r="E10" s="169"/>
      <c r="F10" s="167">
        <v>10</v>
      </c>
      <c r="G10" s="168"/>
      <c r="H10" s="168"/>
      <c r="I10" s="169"/>
      <c r="J10" s="143" t="s">
        <v>39</v>
      </c>
      <c r="K10" s="144"/>
      <c r="L10" s="144"/>
      <c r="M10" s="144"/>
      <c r="N10" s="144"/>
      <c r="O10" s="24"/>
      <c r="P10" s="274"/>
      <c r="Q10" s="274"/>
      <c r="R10" s="274"/>
      <c r="S10" s="274"/>
      <c r="T10" s="47"/>
      <c r="U10" s="274"/>
      <c r="V10" s="293"/>
      <c r="W10" s="293"/>
      <c r="X10" s="293"/>
      <c r="Y10" s="293"/>
      <c r="Z10" s="27"/>
      <c r="AA10" s="30"/>
      <c r="AB10" s="244" t="str">
        <f aca="true" t="shared" si="0" ref="AB10:AB16">PHONETIC(P10)&amp;"　"&amp;PHONETIC(U10)</f>
        <v>　</v>
      </c>
      <c r="AC10" s="244"/>
      <c r="AD10" s="244"/>
      <c r="AE10" s="244"/>
      <c r="AF10" s="244"/>
      <c r="AG10" s="244"/>
      <c r="AH10" s="244"/>
      <c r="AI10" s="244"/>
      <c r="AJ10" s="244"/>
      <c r="AK10" s="244"/>
      <c r="AL10" s="244"/>
      <c r="AM10" s="45"/>
      <c r="AN10" s="290"/>
      <c r="AO10" s="291"/>
      <c r="AP10" s="291"/>
      <c r="AQ10" s="291"/>
      <c r="AR10" s="291"/>
      <c r="AS10" s="291"/>
      <c r="AT10" s="291"/>
      <c r="AU10" s="291"/>
      <c r="AV10" s="291"/>
      <c r="AW10" s="292"/>
      <c r="BA10" s="129"/>
    </row>
    <row r="11" spans="3:56" ht="21.75" customHeight="1">
      <c r="C11" s="167">
        <v>3</v>
      </c>
      <c r="D11" s="168"/>
      <c r="E11" s="169"/>
      <c r="F11" s="167"/>
      <c r="G11" s="168"/>
      <c r="H11" s="168"/>
      <c r="I11" s="169"/>
      <c r="J11" s="143"/>
      <c r="K11" s="144"/>
      <c r="L11" s="144"/>
      <c r="M11" s="144"/>
      <c r="N11" s="145"/>
      <c r="O11" s="24"/>
      <c r="P11" s="274"/>
      <c r="Q11" s="274"/>
      <c r="R11" s="274"/>
      <c r="S11" s="274"/>
      <c r="T11" s="47"/>
      <c r="U11" s="274"/>
      <c r="V11" s="293"/>
      <c r="W11" s="293"/>
      <c r="X11" s="293"/>
      <c r="Y11" s="293"/>
      <c r="Z11" s="27"/>
      <c r="AA11" s="30"/>
      <c r="AB11" s="244" t="str">
        <f t="shared" si="0"/>
        <v>　</v>
      </c>
      <c r="AC11" s="244"/>
      <c r="AD11" s="244"/>
      <c r="AE11" s="244"/>
      <c r="AF11" s="244"/>
      <c r="AG11" s="244"/>
      <c r="AH11" s="244"/>
      <c r="AI11" s="244"/>
      <c r="AJ11" s="244"/>
      <c r="AK11" s="244"/>
      <c r="AL11" s="244"/>
      <c r="AM11" s="45"/>
      <c r="AN11" s="290"/>
      <c r="AO11" s="291"/>
      <c r="AP11" s="291"/>
      <c r="AQ11" s="291"/>
      <c r="AR11" s="291"/>
      <c r="AS11" s="291"/>
      <c r="AT11" s="291"/>
      <c r="AU11" s="291"/>
      <c r="AV11" s="291"/>
      <c r="AW11" s="292"/>
      <c r="AZ11" s="271" t="s">
        <v>175</v>
      </c>
      <c r="BA11" s="117" t="s">
        <v>260</v>
      </c>
      <c r="BB11" s="80"/>
      <c r="BC11" s="80"/>
      <c r="BD11" s="80"/>
    </row>
    <row r="12" spans="3:56" ht="21.75" customHeight="1">
      <c r="C12" s="167">
        <v>4</v>
      </c>
      <c r="D12" s="168"/>
      <c r="E12" s="169"/>
      <c r="F12" s="167"/>
      <c r="G12" s="168"/>
      <c r="H12" s="168"/>
      <c r="I12" s="169"/>
      <c r="J12" s="143"/>
      <c r="K12" s="144"/>
      <c r="L12" s="144"/>
      <c r="M12" s="144"/>
      <c r="N12" s="145"/>
      <c r="O12" s="24"/>
      <c r="P12" s="274"/>
      <c r="Q12" s="274"/>
      <c r="R12" s="274"/>
      <c r="S12" s="274"/>
      <c r="T12" s="47"/>
      <c r="U12" s="274"/>
      <c r="V12" s="293"/>
      <c r="W12" s="293"/>
      <c r="X12" s="293"/>
      <c r="Y12" s="293"/>
      <c r="Z12" s="27"/>
      <c r="AA12" s="30"/>
      <c r="AB12" s="244" t="str">
        <f t="shared" si="0"/>
        <v>　</v>
      </c>
      <c r="AC12" s="244"/>
      <c r="AD12" s="244"/>
      <c r="AE12" s="244"/>
      <c r="AF12" s="244"/>
      <c r="AG12" s="244"/>
      <c r="AH12" s="244"/>
      <c r="AI12" s="244"/>
      <c r="AJ12" s="244"/>
      <c r="AK12" s="244"/>
      <c r="AL12" s="244"/>
      <c r="AM12" s="45"/>
      <c r="AN12" s="290"/>
      <c r="AO12" s="291"/>
      <c r="AP12" s="291"/>
      <c r="AQ12" s="291"/>
      <c r="AR12" s="291"/>
      <c r="AS12" s="291"/>
      <c r="AT12" s="291"/>
      <c r="AU12" s="291"/>
      <c r="AV12" s="291"/>
      <c r="AW12" s="292"/>
      <c r="AZ12" s="271"/>
      <c r="BA12" s="117" t="s">
        <v>261</v>
      </c>
      <c r="BB12" s="80"/>
      <c r="BC12" s="80"/>
      <c r="BD12" s="80"/>
    </row>
    <row r="13" spans="3:56" ht="21.75" customHeight="1">
      <c r="C13" s="167">
        <v>5</v>
      </c>
      <c r="D13" s="168"/>
      <c r="E13" s="169"/>
      <c r="F13" s="167"/>
      <c r="G13" s="168"/>
      <c r="H13" s="168"/>
      <c r="I13" s="169"/>
      <c r="J13" s="143"/>
      <c r="K13" s="144"/>
      <c r="L13" s="144"/>
      <c r="M13" s="144"/>
      <c r="N13" s="145"/>
      <c r="O13" s="24"/>
      <c r="P13" s="274"/>
      <c r="Q13" s="274"/>
      <c r="R13" s="274"/>
      <c r="S13" s="274"/>
      <c r="T13" s="47"/>
      <c r="U13" s="274"/>
      <c r="V13" s="293"/>
      <c r="W13" s="293"/>
      <c r="X13" s="293"/>
      <c r="Y13" s="293"/>
      <c r="Z13" s="27"/>
      <c r="AA13" s="30"/>
      <c r="AB13" s="244" t="str">
        <f t="shared" si="0"/>
        <v>　</v>
      </c>
      <c r="AC13" s="244"/>
      <c r="AD13" s="244"/>
      <c r="AE13" s="244"/>
      <c r="AF13" s="244"/>
      <c r="AG13" s="244"/>
      <c r="AH13" s="244"/>
      <c r="AI13" s="244"/>
      <c r="AJ13" s="244"/>
      <c r="AK13" s="244"/>
      <c r="AL13" s="244"/>
      <c r="AM13" s="45"/>
      <c r="AN13" s="290"/>
      <c r="AO13" s="291"/>
      <c r="AP13" s="291"/>
      <c r="AQ13" s="291"/>
      <c r="AR13" s="291"/>
      <c r="AS13" s="291"/>
      <c r="AT13" s="291"/>
      <c r="AU13" s="291"/>
      <c r="AV13" s="291"/>
      <c r="AW13" s="292"/>
      <c r="AZ13" s="271"/>
      <c r="BA13" s="117" t="s">
        <v>171</v>
      </c>
      <c r="BB13" s="80"/>
      <c r="BC13" s="80"/>
      <c r="BD13" s="80"/>
    </row>
    <row r="14" spans="3:56" ht="21.75" customHeight="1">
      <c r="C14" s="167">
        <v>6</v>
      </c>
      <c r="D14" s="168"/>
      <c r="E14" s="169"/>
      <c r="F14" s="167"/>
      <c r="G14" s="168"/>
      <c r="H14" s="168"/>
      <c r="I14" s="169"/>
      <c r="J14" s="143"/>
      <c r="K14" s="144"/>
      <c r="L14" s="144"/>
      <c r="M14" s="144"/>
      <c r="N14" s="145"/>
      <c r="O14" s="24"/>
      <c r="P14" s="274"/>
      <c r="Q14" s="274"/>
      <c r="R14" s="274"/>
      <c r="S14" s="274"/>
      <c r="T14" s="47"/>
      <c r="U14" s="274"/>
      <c r="V14" s="293"/>
      <c r="W14" s="293"/>
      <c r="X14" s="293"/>
      <c r="Y14" s="293"/>
      <c r="Z14" s="27"/>
      <c r="AA14" s="30"/>
      <c r="AB14" s="244" t="str">
        <f t="shared" si="0"/>
        <v>　</v>
      </c>
      <c r="AC14" s="244"/>
      <c r="AD14" s="244"/>
      <c r="AE14" s="244"/>
      <c r="AF14" s="244"/>
      <c r="AG14" s="244"/>
      <c r="AH14" s="244"/>
      <c r="AI14" s="244"/>
      <c r="AJ14" s="244"/>
      <c r="AK14" s="244"/>
      <c r="AL14" s="244"/>
      <c r="AM14" s="45"/>
      <c r="AN14" s="290"/>
      <c r="AO14" s="291"/>
      <c r="AP14" s="291"/>
      <c r="AQ14" s="291"/>
      <c r="AR14" s="291"/>
      <c r="AS14" s="291"/>
      <c r="AT14" s="291"/>
      <c r="AU14" s="291"/>
      <c r="AV14" s="291"/>
      <c r="AW14" s="292"/>
      <c r="AZ14" s="271"/>
      <c r="BA14" s="117" t="s">
        <v>172</v>
      </c>
      <c r="BB14" s="80"/>
      <c r="BC14" s="80"/>
      <c r="BD14" s="80"/>
    </row>
    <row r="15" spans="3:56" ht="21.75" customHeight="1">
      <c r="C15" s="167">
        <v>7</v>
      </c>
      <c r="D15" s="168"/>
      <c r="E15" s="169"/>
      <c r="F15" s="167"/>
      <c r="G15" s="168"/>
      <c r="H15" s="168"/>
      <c r="I15" s="169"/>
      <c r="J15" s="143"/>
      <c r="K15" s="144"/>
      <c r="L15" s="144"/>
      <c r="M15" s="144"/>
      <c r="N15" s="145"/>
      <c r="O15" s="24"/>
      <c r="P15" s="274"/>
      <c r="Q15" s="274"/>
      <c r="R15" s="274"/>
      <c r="S15" s="274"/>
      <c r="T15" s="47"/>
      <c r="U15" s="274"/>
      <c r="V15" s="293"/>
      <c r="W15" s="293"/>
      <c r="X15" s="293"/>
      <c r="Y15" s="293"/>
      <c r="Z15" s="27"/>
      <c r="AA15" s="30"/>
      <c r="AB15" s="244" t="str">
        <f t="shared" si="0"/>
        <v>　</v>
      </c>
      <c r="AC15" s="244"/>
      <c r="AD15" s="244"/>
      <c r="AE15" s="244"/>
      <c r="AF15" s="244"/>
      <c r="AG15" s="244"/>
      <c r="AH15" s="244"/>
      <c r="AI15" s="244"/>
      <c r="AJ15" s="244"/>
      <c r="AK15" s="244"/>
      <c r="AL15" s="244"/>
      <c r="AM15" s="45"/>
      <c r="AN15" s="290"/>
      <c r="AO15" s="291"/>
      <c r="AP15" s="291"/>
      <c r="AQ15" s="291"/>
      <c r="AR15" s="291"/>
      <c r="AS15" s="291"/>
      <c r="AT15" s="291"/>
      <c r="AU15" s="291"/>
      <c r="AV15" s="291"/>
      <c r="AW15" s="292"/>
      <c r="AZ15" s="271"/>
      <c r="BA15" s="117" t="s">
        <v>173</v>
      </c>
      <c r="BB15" s="80"/>
      <c r="BC15" s="80"/>
      <c r="BD15" s="80"/>
    </row>
    <row r="16" spans="3:53" ht="21.75" customHeight="1">
      <c r="C16" s="167">
        <v>8</v>
      </c>
      <c r="D16" s="168"/>
      <c r="E16" s="169"/>
      <c r="F16" s="167"/>
      <c r="G16" s="168"/>
      <c r="H16" s="168"/>
      <c r="I16" s="169"/>
      <c r="J16" s="143"/>
      <c r="K16" s="144"/>
      <c r="L16" s="144"/>
      <c r="M16" s="144"/>
      <c r="N16" s="145"/>
      <c r="O16" s="24"/>
      <c r="P16" s="274"/>
      <c r="Q16" s="274"/>
      <c r="R16" s="274"/>
      <c r="S16" s="274"/>
      <c r="T16" s="47"/>
      <c r="U16" s="274"/>
      <c r="V16" s="293"/>
      <c r="W16" s="293"/>
      <c r="X16" s="293"/>
      <c r="Y16" s="293"/>
      <c r="Z16" s="27"/>
      <c r="AA16" s="30"/>
      <c r="AB16" s="244" t="str">
        <f t="shared" si="0"/>
        <v>　</v>
      </c>
      <c r="AC16" s="244"/>
      <c r="AD16" s="244"/>
      <c r="AE16" s="244"/>
      <c r="AF16" s="244"/>
      <c r="AG16" s="244"/>
      <c r="AH16" s="244"/>
      <c r="AI16" s="244"/>
      <c r="AJ16" s="244"/>
      <c r="AK16" s="244"/>
      <c r="AL16" s="244"/>
      <c r="AM16" s="45"/>
      <c r="AN16" s="290"/>
      <c r="AO16" s="291"/>
      <c r="AP16" s="291"/>
      <c r="AQ16" s="291"/>
      <c r="AR16" s="291"/>
      <c r="AS16" s="291"/>
      <c r="AT16" s="291"/>
      <c r="AU16" s="291"/>
      <c r="AV16" s="291"/>
      <c r="AW16" s="292"/>
      <c r="BA16" s="117" t="s">
        <v>174</v>
      </c>
    </row>
    <row r="17" spans="3:53" ht="21.75" customHeight="1">
      <c r="C17" s="167">
        <v>9</v>
      </c>
      <c r="D17" s="168"/>
      <c r="E17" s="169"/>
      <c r="F17" s="167"/>
      <c r="G17" s="168"/>
      <c r="H17" s="168"/>
      <c r="I17" s="169"/>
      <c r="J17" s="143"/>
      <c r="K17" s="144"/>
      <c r="L17" s="144"/>
      <c r="M17" s="144"/>
      <c r="N17" s="145"/>
      <c r="O17" s="24"/>
      <c r="P17" s="274"/>
      <c r="Q17" s="274"/>
      <c r="R17" s="274"/>
      <c r="S17" s="274"/>
      <c r="T17" s="47"/>
      <c r="U17" s="274"/>
      <c r="V17" s="293"/>
      <c r="W17" s="293"/>
      <c r="X17" s="293"/>
      <c r="Y17" s="293"/>
      <c r="Z17" s="27"/>
      <c r="AA17" s="30"/>
      <c r="AB17" s="244" t="str">
        <f aca="true" t="shared" si="1" ref="AB17:AB23">PHONETIC(P17)&amp;"　"&amp;PHONETIC(U17)</f>
        <v>　</v>
      </c>
      <c r="AC17" s="244"/>
      <c r="AD17" s="244"/>
      <c r="AE17" s="244"/>
      <c r="AF17" s="244"/>
      <c r="AG17" s="244"/>
      <c r="AH17" s="244"/>
      <c r="AI17" s="244"/>
      <c r="AJ17" s="244"/>
      <c r="AK17" s="244"/>
      <c r="AL17" s="244"/>
      <c r="AM17" s="45"/>
      <c r="AN17" s="290"/>
      <c r="AO17" s="291"/>
      <c r="AP17" s="291"/>
      <c r="AQ17" s="291"/>
      <c r="AR17" s="291"/>
      <c r="AS17" s="291"/>
      <c r="AT17" s="291"/>
      <c r="AU17" s="291"/>
      <c r="AV17" s="291"/>
      <c r="AW17" s="292"/>
      <c r="BA17" s="103" t="s">
        <v>181</v>
      </c>
    </row>
    <row r="18" spans="3:54" ht="21.75" customHeight="1">
      <c r="C18" s="167">
        <v>10</v>
      </c>
      <c r="D18" s="168"/>
      <c r="E18" s="169"/>
      <c r="F18" s="167"/>
      <c r="G18" s="168"/>
      <c r="H18" s="168"/>
      <c r="I18" s="169"/>
      <c r="J18" s="143"/>
      <c r="K18" s="144"/>
      <c r="L18" s="144"/>
      <c r="M18" s="144"/>
      <c r="N18" s="145"/>
      <c r="O18" s="24"/>
      <c r="P18" s="274"/>
      <c r="Q18" s="274"/>
      <c r="R18" s="274"/>
      <c r="S18" s="274"/>
      <c r="T18" s="47"/>
      <c r="U18" s="274"/>
      <c r="V18" s="293"/>
      <c r="W18" s="293"/>
      <c r="X18" s="293"/>
      <c r="Y18" s="293"/>
      <c r="Z18" s="27"/>
      <c r="AA18" s="30"/>
      <c r="AB18" s="244" t="str">
        <f t="shared" si="1"/>
        <v>　</v>
      </c>
      <c r="AC18" s="244"/>
      <c r="AD18" s="244"/>
      <c r="AE18" s="244"/>
      <c r="AF18" s="244"/>
      <c r="AG18" s="244"/>
      <c r="AH18" s="244"/>
      <c r="AI18" s="244"/>
      <c r="AJ18" s="244"/>
      <c r="AK18" s="244"/>
      <c r="AL18" s="244"/>
      <c r="AM18" s="45"/>
      <c r="AN18" s="290"/>
      <c r="AO18" s="291"/>
      <c r="AP18" s="291"/>
      <c r="AQ18" s="291"/>
      <c r="AR18" s="291"/>
      <c r="AS18" s="291"/>
      <c r="AT18" s="291"/>
      <c r="AU18" s="291"/>
      <c r="AV18" s="291"/>
      <c r="AW18" s="292"/>
      <c r="BA18" s="140" t="s">
        <v>250</v>
      </c>
      <c r="BB18" s="141">
        <v>29</v>
      </c>
    </row>
    <row r="19" spans="3:54" ht="21.75" customHeight="1">
      <c r="C19" s="167">
        <v>11</v>
      </c>
      <c r="D19" s="168"/>
      <c r="E19" s="169"/>
      <c r="F19" s="167"/>
      <c r="G19" s="168"/>
      <c r="H19" s="168"/>
      <c r="I19" s="169"/>
      <c r="J19" s="143"/>
      <c r="K19" s="144"/>
      <c r="L19" s="144"/>
      <c r="M19" s="144"/>
      <c r="N19" s="145"/>
      <c r="O19" s="24"/>
      <c r="P19" s="274"/>
      <c r="Q19" s="274"/>
      <c r="R19" s="274"/>
      <c r="S19" s="274"/>
      <c r="T19" s="47"/>
      <c r="U19" s="274"/>
      <c r="V19" s="293"/>
      <c r="W19" s="293"/>
      <c r="X19" s="293"/>
      <c r="Y19" s="293"/>
      <c r="Z19" s="27"/>
      <c r="AA19" s="30"/>
      <c r="AB19" s="244" t="str">
        <f t="shared" si="1"/>
        <v>　</v>
      </c>
      <c r="AC19" s="244"/>
      <c r="AD19" s="244"/>
      <c r="AE19" s="244"/>
      <c r="AF19" s="244"/>
      <c r="AG19" s="244"/>
      <c r="AH19" s="244"/>
      <c r="AI19" s="244"/>
      <c r="AJ19" s="244"/>
      <c r="AK19" s="244"/>
      <c r="AL19" s="244"/>
      <c r="AM19" s="45"/>
      <c r="AN19" s="290"/>
      <c r="AO19" s="291"/>
      <c r="AP19" s="291"/>
      <c r="AQ19" s="291"/>
      <c r="AR19" s="291"/>
      <c r="AS19" s="291"/>
      <c r="AT19" s="291"/>
      <c r="AU19" s="291"/>
      <c r="AV19" s="291"/>
      <c r="AW19" s="292"/>
      <c r="BA19" s="140" t="s">
        <v>251</v>
      </c>
      <c r="BB19" s="141">
        <v>72</v>
      </c>
    </row>
    <row r="20" spans="3:49" ht="21.75" customHeight="1">
      <c r="C20" s="167">
        <v>12</v>
      </c>
      <c r="D20" s="168"/>
      <c r="E20" s="169"/>
      <c r="F20" s="167"/>
      <c r="G20" s="168"/>
      <c r="H20" s="168"/>
      <c r="I20" s="169"/>
      <c r="J20" s="143"/>
      <c r="K20" s="144"/>
      <c r="L20" s="144"/>
      <c r="M20" s="144"/>
      <c r="N20" s="145"/>
      <c r="O20" s="24"/>
      <c r="P20" s="274"/>
      <c r="Q20" s="274"/>
      <c r="R20" s="274"/>
      <c r="S20" s="274"/>
      <c r="T20" s="47"/>
      <c r="U20" s="274"/>
      <c r="V20" s="293"/>
      <c r="W20" s="293"/>
      <c r="X20" s="293"/>
      <c r="Y20" s="293"/>
      <c r="Z20" s="27"/>
      <c r="AA20" s="30"/>
      <c r="AB20" s="244" t="str">
        <f t="shared" si="1"/>
        <v>　</v>
      </c>
      <c r="AC20" s="244"/>
      <c r="AD20" s="244"/>
      <c r="AE20" s="244"/>
      <c r="AF20" s="244"/>
      <c r="AG20" s="244"/>
      <c r="AH20" s="244"/>
      <c r="AI20" s="244"/>
      <c r="AJ20" s="244"/>
      <c r="AK20" s="244"/>
      <c r="AL20" s="244"/>
      <c r="AM20" s="45"/>
      <c r="AN20" s="290"/>
      <c r="AO20" s="291"/>
      <c r="AP20" s="291"/>
      <c r="AQ20" s="291"/>
      <c r="AR20" s="291"/>
      <c r="AS20" s="291"/>
      <c r="AT20" s="291"/>
      <c r="AU20" s="291"/>
      <c r="AV20" s="291"/>
      <c r="AW20" s="292"/>
    </row>
    <row r="21" spans="3:49" ht="21.75" customHeight="1">
      <c r="C21" s="167">
        <v>13</v>
      </c>
      <c r="D21" s="168"/>
      <c r="E21" s="169"/>
      <c r="F21" s="167"/>
      <c r="G21" s="168"/>
      <c r="H21" s="168"/>
      <c r="I21" s="169"/>
      <c r="J21" s="143"/>
      <c r="K21" s="144"/>
      <c r="L21" s="144"/>
      <c r="M21" s="144"/>
      <c r="N21" s="145"/>
      <c r="O21" s="24"/>
      <c r="P21" s="274"/>
      <c r="Q21" s="274"/>
      <c r="R21" s="274"/>
      <c r="S21" s="274"/>
      <c r="T21" s="47"/>
      <c r="U21" s="274"/>
      <c r="V21" s="293"/>
      <c r="W21" s="293"/>
      <c r="X21" s="293"/>
      <c r="Y21" s="293"/>
      <c r="Z21" s="27"/>
      <c r="AA21" s="30"/>
      <c r="AB21" s="244" t="str">
        <f t="shared" si="1"/>
        <v>　</v>
      </c>
      <c r="AC21" s="244"/>
      <c r="AD21" s="244"/>
      <c r="AE21" s="244"/>
      <c r="AF21" s="244"/>
      <c r="AG21" s="244"/>
      <c r="AH21" s="244"/>
      <c r="AI21" s="244"/>
      <c r="AJ21" s="244"/>
      <c r="AK21" s="244"/>
      <c r="AL21" s="244"/>
      <c r="AM21" s="45"/>
      <c r="AN21" s="290"/>
      <c r="AO21" s="291"/>
      <c r="AP21" s="291"/>
      <c r="AQ21" s="291"/>
      <c r="AR21" s="291"/>
      <c r="AS21" s="291"/>
      <c r="AT21" s="291"/>
      <c r="AU21" s="291"/>
      <c r="AV21" s="291"/>
      <c r="AW21" s="292"/>
    </row>
    <row r="22" spans="3:49" ht="21.75" customHeight="1">
      <c r="C22" s="167">
        <v>14</v>
      </c>
      <c r="D22" s="168"/>
      <c r="E22" s="169"/>
      <c r="F22" s="167"/>
      <c r="G22" s="168"/>
      <c r="H22" s="168"/>
      <c r="I22" s="169"/>
      <c r="J22" s="143"/>
      <c r="K22" s="144"/>
      <c r="L22" s="144"/>
      <c r="M22" s="144"/>
      <c r="N22" s="145"/>
      <c r="O22" s="24"/>
      <c r="P22" s="274"/>
      <c r="Q22" s="274"/>
      <c r="R22" s="274"/>
      <c r="S22" s="274"/>
      <c r="T22" s="47"/>
      <c r="U22" s="274"/>
      <c r="V22" s="293"/>
      <c r="W22" s="293"/>
      <c r="X22" s="293"/>
      <c r="Y22" s="293"/>
      <c r="Z22" s="27"/>
      <c r="AA22" s="30"/>
      <c r="AB22" s="244" t="str">
        <f t="shared" si="1"/>
        <v>　</v>
      </c>
      <c r="AC22" s="244"/>
      <c r="AD22" s="244"/>
      <c r="AE22" s="244"/>
      <c r="AF22" s="244"/>
      <c r="AG22" s="244"/>
      <c r="AH22" s="244"/>
      <c r="AI22" s="244"/>
      <c r="AJ22" s="244"/>
      <c r="AK22" s="244"/>
      <c r="AL22" s="244"/>
      <c r="AM22" s="45"/>
      <c r="AN22" s="290"/>
      <c r="AO22" s="291"/>
      <c r="AP22" s="291"/>
      <c r="AQ22" s="291"/>
      <c r="AR22" s="291"/>
      <c r="AS22" s="291"/>
      <c r="AT22" s="291"/>
      <c r="AU22" s="291"/>
      <c r="AV22" s="291"/>
      <c r="AW22" s="292"/>
    </row>
    <row r="23" spans="3:49" ht="21.75" customHeight="1">
      <c r="C23" s="167">
        <v>15</v>
      </c>
      <c r="D23" s="168"/>
      <c r="E23" s="169"/>
      <c r="F23" s="167"/>
      <c r="G23" s="168"/>
      <c r="H23" s="168"/>
      <c r="I23" s="169"/>
      <c r="J23" s="143"/>
      <c r="K23" s="144"/>
      <c r="L23" s="144"/>
      <c r="M23" s="144"/>
      <c r="N23" s="145"/>
      <c r="O23" s="24"/>
      <c r="P23" s="274"/>
      <c r="Q23" s="274"/>
      <c r="R23" s="274"/>
      <c r="S23" s="274"/>
      <c r="T23" s="47"/>
      <c r="U23" s="274"/>
      <c r="V23" s="293"/>
      <c r="W23" s="293"/>
      <c r="X23" s="293"/>
      <c r="Y23" s="293"/>
      <c r="Z23" s="27"/>
      <c r="AA23" s="30"/>
      <c r="AB23" s="244" t="str">
        <f t="shared" si="1"/>
        <v>　</v>
      </c>
      <c r="AC23" s="244"/>
      <c r="AD23" s="244"/>
      <c r="AE23" s="244"/>
      <c r="AF23" s="244"/>
      <c r="AG23" s="244"/>
      <c r="AH23" s="244"/>
      <c r="AI23" s="244"/>
      <c r="AJ23" s="244"/>
      <c r="AK23" s="244"/>
      <c r="AL23" s="244"/>
      <c r="AM23" s="45"/>
      <c r="AN23" s="290"/>
      <c r="AO23" s="291"/>
      <c r="AP23" s="291"/>
      <c r="AQ23" s="291"/>
      <c r="AR23" s="291"/>
      <c r="AS23" s="291"/>
      <c r="AT23" s="291"/>
      <c r="AU23" s="291"/>
      <c r="AV23" s="291"/>
      <c r="AW23" s="292"/>
    </row>
    <row r="24" spans="3:49" ht="21.75" customHeight="1">
      <c r="C24" s="167">
        <v>16</v>
      </c>
      <c r="D24" s="168"/>
      <c r="E24" s="169"/>
      <c r="F24" s="167"/>
      <c r="G24" s="168"/>
      <c r="H24" s="168"/>
      <c r="I24" s="169"/>
      <c r="J24" s="143"/>
      <c r="K24" s="144"/>
      <c r="L24" s="144"/>
      <c r="M24" s="144"/>
      <c r="N24" s="145"/>
      <c r="O24" s="24"/>
      <c r="P24" s="274"/>
      <c r="Q24" s="274"/>
      <c r="R24" s="274"/>
      <c r="S24" s="274"/>
      <c r="T24" s="47"/>
      <c r="U24" s="274"/>
      <c r="V24" s="293"/>
      <c r="W24" s="293"/>
      <c r="X24" s="293"/>
      <c r="Y24" s="293"/>
      <c r="Z24" s="27"/>
      <c r="AA24" s="30"/>
      <c r="AB24" s="244" t="str">
        <f>PHONETIC(P24)&amp;"　"&amp;PHONETIC(U24)</f>
        <v>　</v>
      </c>
      <c r="AC24" s="244"/>
      <c r="AD24" s="244"/>
      <c r="AE24" s="244"/>
      <c r="AF24" s="244"/>
      <c r="AG24" s="244"/>
      <c r="AH24" s="244"/>
      <c r="AI24" s="244"/>
      <c r="AJ24" s="244"/>
      <c r="AK24" s="244"/>
      <c r="AL24" s="244"/>
      <c r="AM24" s="45"/>
      <c r="AN24" s="290"/>
      <c r="AO24" s="291"/>
      <c r="AP24" s="291"/>
      <c r="AQ24" s="291"/>
      <c r="AR24" s="291"/>
      <c r="AS24" s="291"/>
      <c r="AT24" s="291"/>
      <c r="AU24" s="291"/>
      <c r="AV24" s="291"/>
      <c r="AW24" s="292"/>
    </row>
    <row r="25" spans="3:49" ht="6.75" customHeight="1">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row>
    <row r="26" spans="3:49" ht="19.5" customHeight="1">
      <c r="C26" s="148" t="s">
        <v>24</v>
      </c>
      <c r="D26" s="149"/>
      <c r="E26" s="146"/>
      <c r="F26" s="146"/>
      <c r="G26" s="146"/>
      <c r="H26" s="146"/>
      <c r="I26" s="146"/>
      <c r="J26" s="146"/>
      <c r="K26" s="146"/>
      <c r="L26" s="146"/>
      <c r="M26" s="146"/>
      <c r="N26" s="321" t="s">
        <v>44</v>
      </c>
      <c r="O26" s="322"/>
      <c r="P26" s="222" t="s">
        <v>26</v>
      </c>
      <c r="Q26" s="223"/>
      <c r="R26" s="223"/>
      <c r="S26" s="224"/>
      <c r="T26" s="120" t="s">
        <v>225</v>
      </c>
      <c r="U26" s="249"/>
      <c r="V26" s="249"/>
      <c r="W26" s="249"/>
      <c r="X26" s="249"/>
      <c r="Y26" s="249"/>
      <c r="Z26" s="249"/>
      <c r="AA26" s="249"/>
      <c r="AB26" s="249"/>
      <c r="AC26" s="249"/>
      <c r="AD26" s="249"/>
      <c r="AE26" s="249"/>
      <c r="AF26" s="249"/>
      <c r="AG26" s="249"/>
      <c r="AH26" s="249"/>
      <c r="AI26" s="249"/>
      <c r="AJ26" s="249"/>
      <c r="AK26" s="249"/>
      <c r="AL26" s="249"/>
      <c r="AM26" s="249"/>
      <c r="AN26" s="250"/>
      <c r="AO26" s="223" t="s">
        <v>41</v>
      </c>
      <c r="AP26" s="224"/>
      <c r="AQ26" s="314"/>
      <c r="AR26" s="245"/>
      <c r="AS26" s="245"/>
      <c r="AT26" s="245"/>
      <c r="AU26" s="245"/>
      <c r="AV26" s="245"/>
      <c r="AW26" s="246"/>
    </row>
    <row r="27" spans="3:49" ht="19.5" customHeight="1">
      <c r="C27" s="150"/>
      <c r="D27" s="151"/>
      <c r="E27" s="147"/>
      <c r="F27" s="147"/>
      <c r="G27" s="147"/>
      <c r="H27" s="147"/>
      <c r="I27" s="147"/>
      <c r="J27" s="147"/>
      <c r="K27" s="147"/>
      <c r="L27" s="147"/>
      <c r="M27" s="147"/>
      <c r="N27" s="323"/>
      <c r="O27" s="324"/>
      <c r="P27" s="275" t="s">
        <v>28</v>
      </c>
      <c r="Q27" s="276"/>
      <c r="R27" s="276"/>
      <c r="S27" s="277"/>
      <c r="T27" s="120" t="s">
        <v>225</v>
      </c>
      <c r="U27" s="254"/>
      <c r="V27" s="254"/>
      <c r="W27" s="254"/>
      <c r="X27" s="254"/>
      <c r="Y27" s="254"/>
      <c r="Z27" s="254"/>
      <c r="AA27" s="254"/>
      <c r="AB27" s="254"/>
      <c r="AC27" s="254"/>
      <c r="AD27" s="254"/>
      <c r="AE27" s="254"/>
      <c r="AF27" s="254"/>
      <c r="AG27" s="254"/>
      <c r="AH27" s="254"/>
      <c r="AI27" s="254"/>
      <c r="AJ27" s="254"/>
      <c r="AK27" s="254"/>
      <c r="AL27" s="254"/>
      <c r="AM27" s="254"/>
      <c r="AN27" s="255"/>
      <c r="AO27" s="156" t="s">
        <v>27</v>
      </c>
      <c r="AP27" s="157"/>
      <c r="AQ27" s="313"/>
      <c r="AR27" s="252"/>
      <c r="AS27" s="252"/>
      <c r="AT27" s="252"/>
      <c r="AU27" s="252"/>
      <c r="AV27" s="252"/>
      <c r="AW27" s="253"/>
    </row>
    <row r="28" spans="3:49" ht="20.25" customHeight="1">
      <c r="C28" s="272" t="s">
        <v>16</v>
      </c>
      <c r="D28" s="273"/>
      <c r="E28" s="176" t="s">
        <v>43</v>
      </c>
      <c r="F28" s="177"/>
      <c r="G28" s="177"/>
      <c r="H28" s="258"/>
      <c r="I28" s="258"/>
      <c r="J28" s="258"/>
      <c r="K28" s="258"/>
      <c r="L28" s="258"/>
      <c r="M28" s="258"/>
      <c r="N28" s="258"/>
      <c r="O28" s="258"/>
      <c r="P28" s="258"/>
      <c r="Q28" s="258"/>
      <c r="R28" s="258"/>
      <c r="S28" s="258"/>
      <c r="T28" s="118" t="s">
        <v>42</v>
      </c>
      <c r="U28" s="118"/>
      <c r="V28" s="119"/>
      <c r="W28" s="258"/>
      <c r="X28" s="258"/>
      <c r="Y28" s="258"/>
      <c r="Z28" s="258"/>
      <c r="AA28" s="258"/>
      <c r="AB28" s="258"/>
      <c r="AC28" s="258"/>
      <c r="AD28" s="258"/>
      <c r="AE28" s="258"/>
      <c r="AF28" s="258"/>
      <c r="AG28" s="258"/>
      <c r="AH28" s="258"/>
      <c r="AI28" s="262"/>
      <c r="AJ28" s="164" t="s">
        <v>29</v>
      </c>
      <c r="AK28" s="165"/>
      <c r="AL28" s="166"/>
      <c r="AM28" s="316"/>
      <c r="AN28" s="258"/>
      <c r="AO28" s="258"/>
      <c r="AP28" s="258"/>
      <c r="AQ28" s="258"/>
      <c r="AR28" s="258"/>
      <c r="AS28" s="258"/>
      <c r="AT28" s="258"/>
      <c r="AU28" s="258"/>
      <c r="AV28" s="258"/>
      <c r="AW28" s="262"/>
    </row>
    <row r="29" spans="3:49" ht="7.5" customHeight="1">
      <c r="C29" s="13"/>
      <c r="D29" s="13"/>
      <c r="E29" s="13"/>
      <c r="F29" s="13"/>
      <c r="G29" s="13"/>
      <c r="H29" s="13"/>
      <c r="I29" s="13"/>
      <c r="J29" s="153"/>
      <c r="K29" s="153"/>
      <c r="L29" s="153"/>
      <c r="M29" s="153"/>
      <c r="N29" s="173"/>
      <c r="O29" s="173"/>
      <c r="P29" s="14"/>
      <c r="Q29" s="14"/>
      <c r="R29" s="14"/>
      <c r="S29" s="11"/>
      <c r="T29" s="11"/>
      <c r="U29" s="11"/>
      <c r="V29" s="14"/>
      <c r="W29" s="14"/>
      <c r="X29" s="11"/>
      <c r="Y29" s="11"/>
      <c r="Z29" s="11"/>
      <c r="AA29" s="11"/>
      <c r="AB29" s="11"/>
      <c r="AC29" s="11"/>
      <c r="AD29" s="11"/>
      <c r="AE29" s="11"/>
      <c r="AF29" s="11"/>
      <c r="AG29" s="11"/>
      <c r="AH29" s="11"/>
      <c r="AI29" s="11"/>
      <c r="AJ29" s="11"/>
      <c r="AK29" s="11"/>
      <c r="AL29" s="11"/>
      <c r="AM29" s="22"/>
      <c r="AN29" s="172"/>
      <c r="AO29" s="172"/>
      <c r="AP29" s="11"/>
      <c r="AQ29" s="11"/>
      <c r="AR29" s="11"/>
      <c r="AS29" s="11"/>
      <c r="AT29" s="11"/>
      <c r="AU29" s="11"/>
      <c r="AV29" s="11"/>
      <c r="AW29" s="11"/>
    </row>
    <row r="30" spans="3:49" ht="5.25" customHeight="1">
      <c r="C30" s="8" t="s">
        <v>2</v>
      </c>
      <c r="D30" s="16"/>
      <c r="E30" s="16"/>
      <c r="F30" s="16"/>
      <c r="G30" s="16"/>
      <c r="H30" s="16"/>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
    </row>
    <row r="31" spans="3:49" ht="12.75">
      <c r="C31" s="9" t="s">
        <v>12</v>
      </c>
      <c r="D31" s="3"/>
      <c r="E31" s="3"/>
      <c r="F31" s="2"/>
      <c r="G31" s="2"/>
      <c r="H31" s="2"/>
      <c r="I31" s="2"/>
      <c r="J31" s="2"/>
      <c r="K31" s="2"/>
      <c r="L31" s="2"/>
      <c r="M31" s="2"/>
      <c r="N31" s="2"/>
      <c r="O31" s="2"/>
      <c r="P31" s="2"/>
      <c r="Q31" s="2"/>
      <c r="R31" s="2"/>
      <c r="S31" s="2"/>
      <c r="T31" s="2"/>
      <c r="U31" s="2"/>
      <c r="V31" s="2"/>
      <c r="W31" s="2"/>
      <c r="X31" s="2"/>
      <c r="Y31" s="18"/>
      <c r="Z31" s="1"/>
      <c r="AW31" s="18"/>
    </row>
    <row r="32" spans="3:49" ht="12.75">
      <c r="C32" s="7" t="s">
        <v>1</v>
      </c>
      <c r="D32" s="3"/>
      <c r="E32" s="3"/>
      <c r="F32" s="2"/>
      <c r="G32" s="2"/>
      <c r="H32" s="2"/>
      <c r="I32" s="2"/>
      <c r="J32" s="2"/>
      <c r="K32" s="2"/>
      <c r="L32" s="2"/>
      <c r="M32" s="2"/>
      <c r="N32" s="2"/>
      <c r="O32" s="2"/>
      <c r="P32" s="2"/>
      <c r="Q32" s="2"/>
      <c r="R32" s="2"/>
      <c r="S32" s="2"/>
      <c r="T32" s="2"/>
      <c r="U32" s="2"/>
      <c r="V32" s="2"/>
      <c r="W32" s="2"/>
      <c r="X32" s="2"/>
      <c r="Y32" s="2"/>
      <c r="Z32" s="1"/>
      <c r="AW32" s="18"/>
    </row>
    <row r="33" spans="3:49" ht="12.75">
      <c r="C33" s="317" t="s">
        <v>247</v>
      </c>
      <c r="D33" s="318"/>
      <c r="E33" s="318"/>
      <c r="F33" s="318"/>
      <c r="G33" s="318"/>
      <c r="H33" s="318"/>
      <c r="I33" s="318"/>
      <c r="J33" s="318"/>
      <c r="K33" s="318"/>
      <c r="L33" s="318"/>
      <c r="M33" s="318"/>
      <c r="N33" s="318"/>
      <c r="O33" s="318"/>
      <c r="P33" s="318"/>
      <c r="Q33" s="318"/>
      <c r="R33" s="318"/>
      <c r="S33" s="318"/>
      <c r="T33" s="318"/>
      <c r="U33" s="318"/>
      <c r="V33" s="318"/>
      <c r="W33" s="2"/>
      <c r="X33" s="2"/>
      <c r="Y33" s="2"/>
      <c r="Z33" s="1"/>
      <c r="AW33" s="18"/>
    </row>
    <row r="34" spans="3:49" ht="12.75">
      <c r="C34" s="7"/>
      <c r="D34" s="1"/>
      <c r="E34" s="1"/>
      <c r="F34" s="2"/>
      <c r="G34" s="2"/>
      <c r="H34" s="2"/>
      <c r="I34" s="2"/>
      <c r="J34" s="2"/>
      <c r="K34" s="2"/>
      <c r="L34" s="2"/>
      <c r="M34" s="2"/>
      <c r="N34" s="2"/>
      <c r="O34" s="2"/>
      <c r="P34" s="2"/>
      <c r="Q34" s="2"/>
      <c r="R34" s="2"/>
      <c r="S34" s="2"/>
      <c r="T34" s="2"/>
      <c r="U34" s="2"/>
      <c r="V34" s="2"/>
      <c r="W34" s="2"/>
      <c r="X34" s="2"/>
      <c r="Y34" s="2"/>
      <c r="Z34" s="1"/>
      <c r="AW34" s="18"/>
    </row>
    <row r="35" spans="3:49" ht="12.75">
      <c r="C35" s="7" t="s">
        <v>1</v>
      </c>
      <c r="D35" s="1"/>
      <c r="E35" s="1"/>
      <c r="F35" s="2"/>
      <c r="G35" s="2"/>
      <c r="H35" s="2"/>
      <c r="I35" s="2"/>
      <c r="J35" s="2"/>
      <c r="K35" s="2"/>
      <c r="L35" s="2"/>
      <c r="M35" s="2"/>
      <c r="N35" s="2"/>
      <c r="O35" s="2"/>
      <c r="P35" s="2"/>
      <c r="R35" s="20"/>
      <c r="S35" s="20"/>
      <c r="T35" s="20"/>
      <c r="U35" s="2"/>
      <c r="V35" s="15"/>
      <c r="W35" s="2" t="s">
        <v>11</v>
      </c>
      <c r="X35" s="2"/>
      <c r="Y35" s="33"/>
      <c r="Z35" s="1"/>
      <c r="AR35" s="33" t="s">
        <v>7</v>
      </c>
      <c r="AW35" s="18"/>
    </row>
    <row r="36" spans="3:49" ht="12.75">
      <c r="C36" s="7"/>
      <c r="D36" s="1"/>
      <c r="E36" s="1"/>
      <c r="F36" s="2"/>
      <c r="G36" s="2"/>
      <c r="H36" s="2"/>
      <c r="I36" s="2"/>
      <c r="J36" s="2"/>
      <c r="K36" s="2"/>
      <c r="L36" s="2"/>
      <c r="M36" s="2"/>
      <c r="N36" s="2"/>
      <c r="O36" s="2"/>
      <c r="P36" s="2"/>
      <c r="R36" s="20"/>
      <c r="S36" s="20"/>
      <c r="T36" s="20"/>
      <c r="U36" s="2"/>
      <c r="V36" s="15"/>
      <c r="W36" s="2"/>
      <c r="X36" s="2"/>
      <c r="Y36" s="33"/>
      <c r="Z36" s="1"/>
      <c r="AR36" s="33"/>
      <c r="AW36" s="18"/>
    </row>
    <row r="37" spans="3:49" ht="12.75">
      <c r="C37" s="10"/>
      <c r="D37" s="2"/>
      <c r="E37" s="2"/>
      <c r="F37" s="3" t="s">
        <v>179</v>
      </c>
      <c r="G37" s="2"/>
      <c r="H37" s="2"/>
      <c r="I37" s="2"/>
      <c r="J37" s="2"/>
      <c r="K37" s="2"/>
      <c r="L37" s="2"/>
      <c r="M37" s="2"/>
      <c r="N37" s="2"/>
      <c r="O37" s="2"/>
      <c r="P37" s="2"/>
      <c r="Q37" s="2"/>
      <c r="R37" s="2"/>
      <c r="S37" s="2"/>
      <c r="T37" s="2"/>
      <c r="U37" s="315" t="s">
        <v>81</v>
      </c>
      <c r="V37" s="315"/>
      <c r="W37" s="315"/>
      <c r="X37" s="315"/>
      <c r="Y37" s="315"/>
      <c r="Z37" s="315"/>
      <c r="AA37" s="315"/>
      <c r="AB37" s="315"/>
      <c r="AC37" s="315"/>
      <c r="AD37" s="315"/>
      <c r="AW37" s="18"/>
    </row>
    <row r="38" spans="3:49" ht="3" customHeight="1">
      <c r="C38" s="7" t="s">
        <v>1</v>
      </c>
      <c r="D38" s="1"/>
      <c r="E38" s="1"/>
      <c r="F38" s="3"/>
      <c r="G38" s="2"/>
      <c r="H38" s="2"/>
      <c r="I38" s="2"/>
      <c r="J38" s="2"/>
      <c r="K38" s="2"/>
      <c r="L38" s="2"/>
      <c r="M38" s="2"/>
      <c r="N38" s="2"/>
      <c r="O38" s="2"/>
      <c r="P38" s="2"/>
      <c r="Q38" s="2"/>
      <c r="R38" s="2"/>
      <c r="S38" s="2"/>
      <c r="T38" s="2"/>
      <c r="U38" s="2"/>
      <c r="V38" s="2"/>
      <c r="W38" s="2"/>
      <c r="X38" s="2"/>
      <c r="Y38" s="2"/>
      <c r="Z38" s="2"/>
      <c r="AA38" s="2"/>
      <c r="AB38" s="2"/>
      <c r="AC38" s="2"/>
      <c r="AD38" s="2"/>
      <c r="AW38" s="18"/>
    </row>
    <row r="39" spans="3:49" ht="0.75" customHeight="1" hidden="1">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19"/>
    </row>
    <row r="40" spans="3:49" ht="6.75" customHeight="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3:49" ht="12.75">
      <c r="C41" s="9">
        <v>1</v>
      </c>
      <c r="D41" s="3" t="s">
        <v>276</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6"/>
    </row>
    <row r="42" spans="3:49" ht="12.75">
      <c r="C42" s="9"/>
      <c r="D42" s="3" t="s">
        <v>274</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c r="AI42" s="2"/>
      <c r="AJ42" s="2"/>
      <c r="AK42" s="2"/>
      <c r="AL42" s="2"/>
      <c r="AM42" s="2"/>
      <c r="AN42" s="2"/>
      <c r="AO42" s="2"/>
      <c r="AP42" s="2"/>
      <c r="AQ42" s="2"/>
      <c r="AR42" s="2"/>
      <c r="AS42" s="2"/>
      <c r="AT42" s="2"/>
      <c r="AU42" s="2"/>
      <c r="AV42" s="2"/>
      <c r="AW42" s="18"/>
    </row>
    <row r="43" spans="3:49" ht="12.75">
      <c r="C43" s="9">
        <v>2</v>
      </c>
      <c r="D43" s="319" t="s">
        <v>238</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18"/>
    </row>
    <row r="44" spans="3:49" ht="12.75">
      <c r="C44" s="137">
        <v>3</v>
      </c>
      <c r="D44" s="3" t="s">
        <v>227</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2"/>
      <c r="AW44" s="18"/>
    </row>
    <row r="45" spans="3:49" ht="12.75">
      <c r="C45" s="137">
        <v>4</v>
      </c>
      <c r="D45" s="3" t="s">
        <v>275</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18"/>
    </row>
    <row r="46" spans="2:49" s="80" customFormat="1" ht="12.75">
      <c r="B46" s="86"/>
      <c r="C46" s="137"/>
      <c r="D46" s="87" t="s">
        <v>281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3"/>
      <c r="AS46" s="3"/>
      <c r="AT46" s="3"/>
      <c r="AW46" s="18"/>
    </row>
    <row r="47" spans="3:49" ht="12.75">
      <c r="C47" s="137">
        <v>5</v>
      </c>
      <c r="D47" s="138" t="s">
        <v>231</v>
      </c>
      <c r="E47" s="138"/>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18"/>
    </row>
    <row r="48" spans="3:49" ht="12.75">
      <c r="C48" s="137"/>
      <c r="D48" s="138" t="s">
        <v>230</v>
      </c>
      <c r="E48" s="138"/>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2"/>
      <c r="AW48" s="18"/>
    </row>
    <row r="49" spans="3:49" ht="12.75">
      <c r="C49" s="137">
        <v>6</v>
      </c>
      <c r="D49" s="138" t="s">
        <v>229</v>
      </c>
      <c r="E49" s="138"/>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18"/>
    </row>
    <row r="50" spans="3:49" ht="12.75">
      <c r="C50" s="137">
        <v>7</v>
      </c>
      <c r="D50" s="3" t="s">
        <v>228</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18"/>
    </row>
    <row r="51" spans="3:49" ht="12.75">
      <c r="C51" s="9" t="s">
        <v>232</v>
      </c>
      <c r="D51" s="3" t="s">
        <v>233</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17"/>
    </row>
    <row r="52" spans="3:49" ht="12.75">
      <c r="C52" s="135">
        <v>8</v>
      </c>
      <c r="D52" s="136" t="s">
        <v>234</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9"/>
    </row>
    <row r="60" spans="2:7" ht="12.75">
      <c r="B60" s="261" t="s">
        <v>167</v>
      </c>
      <c r="C60" s="261"/>
      <c r="D60" s="261"/>
      <c r="E60" s="261"/>
      <c r="F60" s="261"/>
      <c r="G60" s="261"/>
    </row>
    <row r="61" spans="2:7" ht="12.75">
      <c r="B61" s="261"/>
      <c r="C61" s="261"/>
      <c r="D61" s="261"/>
      <c r="E61" s="261"/>
      <c r="F61" s="261"/>
      <c r="G61" s="261"/>
    </row>
    <row r="62" spans="2:7" ht="12.75">
      <c r="B62" s="261" t="s">
        <v>176</v>
      </c>
      <c r="C62" s="261"/>
      <c r="D62" s="261"/>
      <c r="E62" s="261"/>
      <c r="F62" s="261"/>
      <c r="G62" s="261"/>
    </row>
    <row r="63" spans="2:7" ht="12.75">
      <c r="B63" s="261" t="s">
        <v>177</v>
      </c>
      <c r="C63" s="261"/>
      <c r="D63" s="261"/>
      <c r="E63" s="261"/>
      <c r="F63" s="261"/>
      <c r="G63" s="261"/>
    </row>
    <row r="64" spans="2:7" ht="12.75">
      <c r="B64" s="261" t="s">
        <v>168</v>
      </c>
      <c r="C64" s="261"/>
      <c r="D64" s="261"/>
      <c r="E64" s="261"/>
      <c r="F64" s="261"/>
      <c r="G64" s="261"/>
    </row>
    <row r="65" spans="2:7" ht="12.75">
      <c r="B65" s="261" t="s">
        <v>169</v>
      </c>
      <c r="C65" s="261"/>
      <c r="D65" s="261"/>
      <c r="E65" s="261"/>
      <c r="F65" s="261"/>
      <c r="G65" s="261"/>
    </row>
    <row r="66" spans="2:7" ht="12.75">
      <c r="B66" s="261" t="s">
        <v>170</v>
      </c>
      <c r="C66" s="261"/>
      <c r="D66" s="261"/>
      <c r="E66" s="261"/>
      <c r="F66" s="261"/>
      <c r="G66" s="261"/>
    </row>
  </sheetData>
  <sheetProtection/>
  <mergeCells count="168">
    <mergeCell ref="U23:Y23"/>
    <mergeCell ref="U24:Y24"/>
    <mergeCell ref="U17:Y17"/>
    <mergeCell ref="U18:Y18"/>
    <mergeCell ref="U19:Y19"/>
    <mergeCell ref="U20:Y20"/>
    <mergeCell ref="U22:Y22"/>
    <mergeCell ref="AB23:AL23"/>
    <mergeCell ref="AB24:AL24"/>
    <mergeCell ref="AB8:AL8"/>
    <mergeCell ref="AB10:AL10"/>
    <mergeCell ref="AB11:AL11"/>
    <mergeCell ref="AB12:AL12"/>
    <mergeCell ref="AB13:AL13"/>
    <mergeCell ref="AB14:AL14"/>
    <mergeCell ref="AZ4:AZ6"/>
    <mergeCell ref="AZ11:AZ15"/>
    <mergeCell ref="BA2:BF7"/>
    <mergeCell ref="B60:G60"/>
    <mergeCell ref="AB16:AL16"/>
    <mergeCell ref="AB17:AL17"/>
    <mergeCell ref="P13:S13"/>
    <mergeCell ref="P18:S18"/>
    <mergeCell ref="AB22:AL22"/>
    <mergeCell ref="AN11:AW11"/>
    <mergeCell ref="B61:G61"/>
    <mergeCell ref="AL4:AO4"/>
    <mergeCell ref="AL5:AO5"/>
    <mergeCell ref="K4:L5"/>
    <mergeCell ref="P26:S26"/>
    <mergeCell ref="B62:G62"/>
    <mergeCell ref="AN23:AW23"/>
    <mergeCell ref="E26:M27"/>
    <mergeCell ref="N26:O27"/>
    <mergeCell ref="AN13:AW13"/>
    <mergeCell ref="B64:G64"/>
    <mergeCell ref="AO26:AP26"/>
    <mergeCell ref="C33:V33"/>
    <mergeCell ref="D43:AV43"/>
    <mergeCell ref="AO27:AP27"/>
    <mergeCell ref="J23:N23"/>
    <mergeCell ref="AN24:AW24"/>
    <mergeCell ref="C25:AW25"/>
    <mergeCell ref="AN29:AO29"/>
    <mergeCell ref="U27:AN27"/>
    <mergeCell ref="B65:G65"/>
    <mergeCell ref="AN17:AW17"/>
    <mergeCell ref="AN18:AW18"/>
    <mergeCell ref="AN19:AW19"/>
    <mergeCell ref="AN22:AW22"/>
    <mergeCell ref="AN20:AW20"/>
    <mergeCell ref="AN21:AW21"/>
    <mergeCell ref="J29:O29"/>
    <mergeCell ref="H28:S28"/>
    <mergeCell ref="P22:S22"/>
    <mergeCell ref="B66:G66"/>
    <mergeCell ref="AQ27:AW27"/>
    <mergeCell ref="AQ26:AW26"/>
    <mergeCell ref="C26:D27"/>
    <mergeCell ref="E28:G28"/>
    <mergeCell ref="U37:AD37"/>
    <mergeCell ref="B63:G63"/>
    <mergeCell ref="AM28:AW28"/>
    <mergeCell ref="W28:AI28"/>
    <mergeCell ref="AJ28:AL28"/>
    <mergeCell ref="C1:AW1"/>
    <mergeCell ref="C2:AW2"/>
    <mergeCell ref="AP4:AW4"/>
    <mergeCell ref="AP5:AW5"/>
    <mergeCell ref="M5:AK5"/>
    <mergeCell ref="E4:J5"/>
    <mergeCell ref="C4:D5"/>
    <mergeCell ref="M4:R4"/>
    <mergeCell ref="P17:S17"/>
    <mergeCell ref="AB15:AL15"/>
    <mergeCell ref="AN16:AW16"/>
    <mergeCell ref="AN12:AW12"/>
    <mergeCell ref="AN14:AW14"/>
    <mergeCell ref="AN15:AW15"/>
    <mergeCell ref="U14:Y14"/>
    <mergeCell ref="U15:Y15"/>
    <mergeCell ref="U16:Y16"/>
    <mergeCell ref="U12:Y12"/>
    <mergeCell ref="U13:Y13"/>
    <mergeCell ref="O7:Z7"/>
    <mergeCell ref="S4:AK4"/>
    <mergeCell ref="J15:N15"/>
    <mergeCell ref="J6:AD6"/>
    <mergeCell ref="AE6:AM6"/>
    <mergeCell ref="J21:N21"/>
    <mergeCell ref="J19:N19"/>
    <mergeCell ref="P15:S15"/>
    <mergeCell ref="P16:S16"/>
    <mergeCell ref="P14:S14"/>
    <mergeCell ref="AA9:AW9"/>
    <mergeCell ref="U21:Y21"/>
    <mergeCell ref="J10:N10"/>
    <mergeCell ref="J8:N9"/>
    <mergeCell ref="U11:Y11"/>
    <mergeCell ref="AN6:AW6"/>
    <mergeCell ref="J22:N22"/>
    <mergeCell ref="P21:S21"/>
    <mergeCell ref="J20:N20"/>
    <mergeCell ref="AB18:AL18"/>
    <mergeCell ref="AB19:AL19"/>
    <mergeCell ref="AB20:AL20"/>
    <mergeCell ref="P20:S20"/>
    <mergeCell ref="P19:S19"/>
    <mergeCell ref="AB21:AL21"/>
    <mergeCell ref="AN7:AW7"/>
    <mergeCell ref="AA7:AM7"/>
    <mergeCell ref="AN8:AW8"/>
    <mergeCell ref="P8:S8"/>
    <mergeCell ref="U8:Y8"/>
    <mergeCell ref="U10:Y10"/>
    <mergeCell ref="AN10:AW10"/>
    <mergeCell ref="P10:S10"/>
    <mergeCell ref="O9:Z9"/>
    <mergeCell ref="F11:I11"/>
    <mergeCell ref="C11:E11"/>
    <mergeCell ref="C12:E12"/>
    <mergeCell ref="P11:S11"/>
    <mergeCell ref="P12:S12"/>
    <mergeCell ref="J11:N11"/>
    <mergeCell ref="J12:N12"/>
    <mergeCell ref="F7:I7"/>
    <mergeCell ref="C7:E7"/>
    <mergeCell ref="J7:N7"/>
    <mergeCell ref="J13:N13"/>
    <mergeCell ref="J14:N14"/>
    <mergeCell ref="F10:I10"/>
    <mergeCell ref="C8:E9"/>
    <mergeCell ref="F8:I9"/>
    <mergeCell ref="C10:E10"/>
    <mergeCell ref="C14:E14"/>
    <mergeCell ref="F23:I23"/>
    <mergeCell ref="F13:I13"/>
    <mergeCell ref="C13:E13"/>
    <mergeCell ref="F12:I12"/>
    <mergeCell ref="C15:E15"/>
    <mergeCell ref="F14:I14"/>
    <mergeCell ref="F15:I15"/>
    <mergeCell ref="C16:E16"/>
    <mergeCell ref="C17:E17"/>
    <mergeCell ref="C18:E18"/>
    <mergeCell ref="P23:S23"/>
    <mergeCell ref="C19:E19"/>
    <mergeCell ref="F19:I19"/>
    <mergeCell ref="C23:E23"/>
    <mergeCell ref="C22:E22"/>
    <mergeCell ref="C21:E21"/>
    <mergeCell ref="C20:E20"/>
    <mergeCell ref="F22:I22"/>
    <mergeCell ref="F20:I20"/>
    <mergeCell ref="F21:I21"/>
    <mergeCell ref="J17:N17"/>
    <mergeCell ref="F16:I16"/>
    <mergeCell ref="F17:I17"/>
    <mergeCell ref="F18:I18"/>
    <mergeCell ref="J16:N16"/>
    <mergeCell ref="J18:N18"/>
    <mergeCell ref="J24:N24"/>
    <mergeCell ref="F24:I24"/>
    <mergeCell ref="C28:D28"/>
    <mergeCell ref="P24:S24"/>
    <mergeCell ref="P27:S27"/>
    <mergeCell ref="U26:AN26"/>
    <mergeCell ref="C24:E24"/>
  </mergeCells>
  <dataValidations count="1">
    <dataValidation type="list" allowBlank="1" showInputMessage="1" showErrorMessage="1" sqref="J11:N24">
      <formula1>$B$61:$B$66</formula1>
    </dataValidation>
  </dataValidations>
  <printOptions horizontalCentered="1" verticalCentered="1"/>
  <pageMargins left="0.3937007874015748" right="0.1968503937007874" top="0.3937007874015748" bottom="0.1968503937007874" header="0" footer="0"/>
  <pageSetup horizontalDpi="600" verticalDpi="600" orientation="portrait" pageOrder="overThenDown" paperSize="9" r:id="rId2"/>
  <headerFooter alignWithMargins="0">
    <oddFooter>&amp;C&amp;12
&amp;10
</oddFooter>
  </headerFooter>
  <drawing r:id="rId1"/>
</worksheet>
</file>

<file path=xl/worksheets/sheet4.xml><?xml version="1.0" encoding="utf-8"?>
<worksheet xmlns="http://schemas.openxmlformats.org/spreadsheetml/2006/main" xmlns:r="http://schemas.openxmlformats.org/officeDocument/2006/relationships">
  <dimension ref="A1:BC76"/>
  <sheetViews>
    <sheetView view="pageBreakPreview" zoomScaleSheetLayoutView="100" zoomScalePageLayoutView="0" workbookViewId="0" topLeftCell="A1">
      <selection activeCell="D4" sqref="D4:I5"/>
    </sheetView>
  </sheetViews>
  <sheetFormatPr defaultColWidth="2.00390625" defaultRowHeight="10.5" customHeight="1"/>
  <cols>
    <col min="1" max="1" width="0.875" style="80" customWidth="1"/>
    <col min="2" max="3" width="2.75390625" style="80" customWidth="1"/>
    <col min="4" max="13" width="2.00390625" style="80" customWidth="1"/>
    <col min="14" max="14" width="2.375" style="80" customWidth="1"/>
    <col min="15" max="19" width="2.00390625" style="80" customWidth="1"/>
    <col min="20" max="20" width="1.75390625" style="80" customWidth="1"/>
    <col min="21" max="21" width="3.25390625" style="80" customWidth="1"/>
    <col min="22" max="22" width="1.75390625" style="80" customWidth="1"/>
    <col min="23" max="27" width="2.00390625" style="80" customWidth="1"/>
    <col min="28" max="28" width="1.37890625" style="80" customWidth="1"/>
    <col min="29" max="41" width="1.75390625" style="80" customWidth="1"/>
    <col min="42" max="42" width="1.37890625" style="80" customWidth="1"/>
    <col min="43" max="48" width="2.125" style="80" customWidth="1"/>
    <col min="49" max="49" width="4.125" style="80" customWidth="1"/>
    <col min="50" max="50" width="2.125" style="80" customWidth="1"/>
    <col min="51" max="51" width="3.75390625" style="102" bestFit="1" customWidth="1"/>
    <col min="52" max="52" width="43.375" style="80" bestFit="1" customWidth="1"/>
    <col min="53" max="53" width="25.375" style="80" bestFit="1" customWidth="1"/>
    <col min="54" max="54" width="6.125" style="80" bestFit="1" customWidth="1"/>
    <col min="55" max="55" width="14.125" style="80" bestFit="1" customWidth="1"/>
    <col min="56" max="16384" width="2.00390625" style="80" customWidth="1"/>
  </cols>
  <sheetData>
    <row r="1" spans="1:54" ht="17.25" customHeight="1">
      <c r="A1" s="350" t="str">
        <f>$AZ$66</f>
        <v>日本スポーツマスターズ第2017回 軟式野球競技</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Y1" s="80"/>
      <c r="AZ1" s="380" t="s">
        <v>183</v>
      </c>
      <c r="BA1" s="380"/>
      <c r="BB1" s="251"/>
    </row>
    <row r="2" spans="1:54" ht="16.5" customHeight="1">
      <c r="A2" s="350" t="s">
        <v>223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Y2" s="59" t="s">
        <v>182</v>
      </c>
      <c r="AZ2" s="380"/>
      <c r="BA2" s="380"/>
      <c r="BB2" s="251"/>
    </row>
    <row r="3" spans="2:54" ht="9" customHeight="1">
      <c r="B3" s="104" t="s">
        <v>0</v>
      </c>
      <c r="C3" s="104"/>
      <c r="D3" s="104"/>
      <c r="E3" s="104"/>
      <c r="F3" s="104"/>
      <c r="G3" s="104"/>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Y3" s="59"/>
      <c r="AZ3" s="380"/>
      <c r="BA3" s="380"/>
      <c r="BB3" s="251"/>
    </row>
    <row r="4" spans="2:49" ht="15.75" customHeight="1">
      <c r="B4" s="213" t="s">
        <v>8</v>
      </c>
      <c r="C4" s="214"/>
      <c r="D4" s="235"/>
      <c r="E4" s="236"/>
      <c r="F4" s="236"/>
      <c r="G4" s="236"/>
      <c r="H4" s="236"/>
      <c r="I4" s="237"/>
      <c r="J4" s="148" t="s">
        <v>5</v>
      </c>
      <c r="K4" s="149"/>
      <c r="L4" s="367" t="s">
        <v>113</v>
      </c>
      <c r="M4" s="368"/>
      <c r="N4" s="368"/>
      <c r="O4" s="368"/>
      <c r="P4" s="368"/>
      <c r="Q4" s="368"/>
      <c r="R4" s="364">
        <f>PHONETIC(L5)</f>
      </c>
      <c r="S4" s="365"/>
      <c r="T4" s="365"/>
      <c r="U4" s="365"/>
      <c r="V4" s="365"/>
      <c r="W4" s="365"/>
      <c r="X4" s="365"/>
      <c r="Y4" s="365"/>
      <c r="Z4" s="365"/>
      <c r="AA4" s="365"/>
      <c r="AB4" s="365"/>
      <c r="AC4" s="365"/>
      <c r="AD4" s="365"/>
      <c r="AE4" s="365"/>
      <c r="AF4" s="365"/>
      <c r="AG4" s="365"/>
      <c r="AH4" s="365"/>
      <c r="AI4" s="365"/>
      <c r="AJ4" s="365"/>
      <c r="AK4" s="365"/>
      <c r="AL4" s="366"/>
      <c r="AM4" s="232" t="s">
        <v>13</v>
      </c>
      <c r="AN4" s="332"/>
      <c r="AO4" s="332"/>
      <c r="AP4" s="332"/>
      <c r="AQ4" s="333"/>
      <c r="AR4" s="232" t="s">
        <v>45</v>
      </c>
      <c r="AS4" s="351"/>
      <c r="AT4" s="351"/>
      <c r="AU4" s="351"/>
      <c r="AV4" s="351"/>
      <c r="AW4" s="352"/>
    </row>
    <row r="5" spans="2:55" ht="24" customHeight="1">
      <c r="B5" s="215"/>
      <c r="C5" s="216"/>
      <c r="D5" s="238"/>
      <c r="E5" s="239"/>
      <c r="F5" s="239"/>
      <c r="G5" s="239"/>
      <c r="H5" s="239"/>
      <c r="I5" s="240"/>
      <c r="J5" s="150"/>
      <c r="K5" s="151"/>
      <c r="L5" s="204"/>
      <c r="M5" s="205"/>
      <c r="N5" s="205"/>
      <c r="O5" s="205"/>
      <c r="P5" s="205"/>
      <c r="Q5" s="205"/>
      <c r="R5" s="205"/>
      <c r="S5" s="205"/>
      <c r="T5" s="205"/>
      <c r="U5" s="205"/>
      <c r="V5" s="205"/>
      <c r="W5" s="205"/>
      <c r="X5" s="205"/>
      <c r="Y5" s="205"/>
      <c r="Z5" s="205"/>
      <c r="AA5" s="205"/>
      <c r="AB5" s="205"/>
      <c r="AC5" s="205"/>
      <c r="AD5" s="205"/>
      <c r="AE5" s="205"/>
      <c r="AF5" s="205"/>
      <c r="AG5" s="205"/>
      <c r="AH5" s="336"/>
      <c r="AI5" s="336"/>
      <c r="AJ5" s="336"/>
      <c r="AK5" s="336"/>
      <c r="AL5" s="337"/>
      <c r="AM5" s="200"/>
      <c r="AN5" s="353"/>
      <c r="AO5" s="353"/>
      <c r="AP5" s="353"/>
      <c r="AQ5" s="354"/>
      <c r="AR5" s="225"/>
      <c r="AS5" s="338"/>
      <c r="AT5" s="338"/>
      <c r="AU5" s="338"/>
      <c r="AV5" s="338"/>
      <c r="AW5" s="339"/>
      <c r="AY5" s="270" t="s">
        <v>162</v>
      </c>
      <c r="AZ5" s="325" t="s">
        <v>166</v>
      </c>
      <c r="BA5" s="325"/>
      <c r="BB5" s="325"/>
      <c r="BC5" s="325"/>
    </row>
    <row r="6" spans="2:55" ht="20.25" customHeight="1">
      <c r="B6" s="161" t="s">
        <v>21</v>
      </c>
      <c r="C6" s="351"/>
      <c r="D6" s="351"/>
      <c r="E6" s="351"/>
      <c r="F6" s="351"/>
      <c r="G6" s="351"/>
      <c r="H6" s="352"/>
      <c r="I6" s="48" t="s">
        <v>33</v>
      </c>
      <c r="J6" s="264"/>
      <c r="K6" s="264"/>
      <c r="L6" s="264"/>
      <c r="M6" s="264"/>
      <c r="N6" s="264"/>
      <c r="O6" s="264"/>
      <c r="P6" s="264"/>
      <c r="Q6" s="264"/>
      <c r="R6" s="264"/>
      <c r="S6" s="264"/>
      <c r="T6" s="264"/>
      <c r="U6" s="264"/>
      <c r="V6" s="264"/>
      <c r="W6" s="264"/>
      <c r="X6" s="264"/>
      <c r="Y6" s="264"/>
      <c r="Z6" s="264"/>
      <c r="AA6" s="264"/>
      <c r="AB6" s="264"/>
      <c r="AC6" s="264"/>
      <c r="AD6" s="264"/>
      <c r="AE6" s="265"/>
      <c r="AF6" s="232" t="s">
        <v>54</v>
      </c>
      <c r="AG6" s="332"/>
      <c r="AH6" s="332"/>
      <c r="AI6" s="332"/>
      <c r="AJ6" s="332"/>
      <c r="AK6" s="332"/>
      <c r="AL6" s="332"/>
      <c r="AM6" s="333"/>
      <c r="AN6" s="263"/>
      <c r="AO6" s="342"/>
      <c r="AP6" s="342"/>
      <c r="AQ6" s="342"/>
      <c r="AR6" s="342"/>
      <c r="AS6" s="342"/>
      <c r="AT6" s="342"/>
      <c r="AU6" s="342"/>
      <c r="AV6" s="342"/>
      <c r="AW6" s="343"/>
      <c r="AY6" s="270"/>
      <c r="AZ6" s="325"/>
      <c r="BA6" s="325"/>
      <c r="BB6" s="325"/>
      <c r="BC6" s="325"/>
    </row>
    <row r="7" spans="2:55" ht="20.25" customHeight="1">
      <c r="B7" s="143" t="s">
        <v>17</v>
      </c>
      <c r="C7" s="144"/>
      <c r="D7" s="145"/>
      <c r="E7" s="143" t="s">
        <v>9</v>
      </c>
      <c r="F7" s="144"/>
      <c r="G7" s="144"/>
      <c r="H7" s="145"/>
      <c r="I7" s="143" t="s">
        <v>10</v>
      </c>
      <c r="J7" s="144"/>
      <c r="K7" s="144"/>
      <c r="L7" s="144"/>
      <c r="M7" s="144"/>
      <c r="N7" s="144"/>
      <c r="O7" s="143" t="s">
        <v>75</v>
      </c>
      <c r="P7" s="144"/>
      <c r="Q7" s="144"/>
      <c r="R7" s="144"/>
      <c r="S7" s="144"/>
      <c r="T7" s="144"/>
      <c r="U7" s="144"/>
      <c r="V7" s="144"/>
      <c r="W7" s="144"/>
      <c r="X7" s="144"/>
      <c r="Y7" s="144"/>
      <c r="Z7" s="144"/>
      <c r="AA7" s="145"/>
      <c r="AB7" s="23"/>
      <c r="AC7" s="144" t="s">
        <v>18</v>
      </c>
      <c r="AD7" s="144"/>
      <c r="AE7" s="144"/>
      <c r="AF7" s="144"/>
      <c r="AG7" s="144"/>
      <c r="AH7" s="144"/>
      <c r="AI7" s="144"/>
      <c r="AJ7" s="144"/>
      <c r="AK7" s="144"/>
      <c r="AL7" s="144"/>
      <c r="AM7" s="144"/>
      <c r="AN7" s="144"/>
      <c r="AO7" s="144"/>
      <c r="AP7" s="81"/>
      <c r="AQ7" s="143" t="s">
        <v>40</v>
      </c>
      <c r="AR7" s="144"/>
      <c r="AS7" s="144"/>
      <c r="AT7" s="144"/>
      <c r="AU7" s="144"/>
      <c r="AV7" s="338"/>
      <c r="AW7" s="339"/>
      <c r="AY7" s="270"/>
      <c r="AZ7" s="325"/>
      <c r="BA7" s="325"/>
      <c r="BB7" s="325"/>
      <c r="BC7" s="325"/>
    </row>
    <row r="8" spans="2:55" ht="13.5" customHeight="1">
      <c r="B8" s="278">
        <v>1</v>
      </c>
      <c r="C8" s="173"/>
      <c r="D8" s="360"/>
      <c r="E8" s="278">
        <v>30</v>
      </c>
      <c r="F8" s="173"/>
      <c r="G8" s="173"/>
      <c r="H8" s="360"/>
      <c r="I8" s="298"/>
      <c r="J8" s="146" t="s">
        <v>46</v>
      </c>
      <c r="K8" s="146"/>
      <c r="L8" s="146"/>
      <c r="M8" s="146"/>
      <c r="N8" s="42" t="s">
        <v>76</v>
      </c>
      <c r="O8" s="369"/>
      <c r="P8" s="372"/>
      <c r="Q8" s="373"/>
      <c r="R8" s="373"/>
      <c r="S8" s="373"/>
      <c r="T8" s="373"/>
      <c r="U8" s="378"/>
      <c r="V8" s="372"/>
      <c r="W8" s="373"/>
      <c r="X8" s="373"/>
      <c r="Y8" s="373"/>
      <c r="Z8" s="373"/>
      <c r="AA8" s="334"/>
      <c r="AB8" s="369"/>
      <c r="AC8" s="375" t="str">
        <f>PHONETIC(P8)&amp;"　"&amp;PHONETIC(V8)</f>
        <v>　</v>
      </c>
      <c r="AD8" s="376"/>
      <c r="AE8" s="376"/>
      <c r="AF8" s="376"/>
      <c r="AG8" s="376"/>
      <c r="AH8" s="376"/>
      <c r="AI8" s="376"/>
      <c r="AJ8" s="376"/>
      <c r="AK8" s="376"/>
      <c r="AL8" s="376"/>
      <c r="AM8" s="376"/>
      <c r="AN8" s="376"/>
      <c r="AO8" s="376"/>
      <c r="AP8" s="340"/>
      <c r="AQ8" s="344"/>
      <c r="AR8" s="345"/>
      <c r="AS8" s="345"/>
      <c r="AT8" s="345"/>
      <c r="AU8" s="345"/>
      <c r="AV8" s="345"/>
      <c r="AW8" s="346"/>
      <c r="AY8" s="80"/>
      <c r="AZ8" s="251"/>
      <c r="BA8" s="251"/>
      <c r="BB8" s="251"/>
      <c r="BC8" s="251"/>
    </row>
    <row r="9" spans="2:51" ht="13.5" customHeight="1">
      <c r="B9" s="361"/>
      <c r="C9" s="362"/>
      <c r="D9" s="363"/>
      <c r="E9" s="361"/>
      <c r="F9" s="362"/>
      <c r="G9" s="362"/>
      <c r="H9" s="363"/>
      <c r="I9" s="300"/>
      <c r="J9" s="147"/>
      <c r="K9" s="147"/>
      <c r="L9" s="147"/>
      <c r="M9" s="147"/>
      <c r="N9" s="43" t="s">
        <v>77</v>
      </c>
      <c r="O9" s="371"/>
      <c r="P9" s="374"/>
      <c r="Q9" s="374"/>
      <c r="R9" s="374"/>
      <c r="S9" s="374"/>
      <c r="T9" s="374"/>
      <c r="U9" s="379"/>
      <c r="V9" s="374"/>
      <c r="W9" s="374"/>
      <c r="X9" s="374"/>
      <c r="Y9" s="374"/>
      <c r="Z9" s="374"/>
      <c r="AA9" s="335"/>
      <c r="AB9" s="370"/>
      <c r="AC9" s="377"/>
      <c r="AD9" s="377"/>
      <c r="AE9" s="377"/>
      <c r="AF9" s="377"/>
      <c r="AG9" s="377"/>
      <c r="AH9" s="377"/>
      <c r="AI9" s="377"/>
      <c r="AJ9" s="377"/>
      <c r="AK9" s="377"/>
      <c r="AL9" s="377"/>
      <c r="AM9" s="377"/>
      <c r="AN9" s="377"/>
      <c r="AO9" s="377"/>
      <c r="AP9" s="341"/>
      <c r="AQ9" s="347"/>
      <c r="AR9" s="348"/>
      <c r="AS9" s="348"/>
      <c r="AT9" s="348"/>
      <c r="AU9" s="348"/>
      <c r="AV9" s="348"/>
      <c r="AW9" s="349"/>
      <c r="AY9" s="80"/>
    </row>
    <row r="10" spans="2:52" ht="21.75" customHeight="1">
      <c r="B10" s="167">
        <v>2</v>
      </c>
      <c r="C10" s="168"/>
      <c r="D10" s="169"/>
      <c r="E10" s="167">
        <v>10</v>
      </c>
      <c r="F10" s="168"/>
      <c r="G10" s="168"/>
      <c r="H10" s="169"/>
      <c r="I10" s="143" t="s">
        <v>20</v>
      </c>
      <c r="J10" s="144"/>
      <c r="K10" s="144"/>
      <c r="L10" s="144"/>
      <c r="M10" s="144"/>
      <c r="N10" s="144"/>
      <c r="O10" s="24"/>
      <c r="P10" s="159"/>
      <c r="Q10" s="159"/>
      <c r="R10" s="159"/>
      <c r="S10" s="159"/>
      <c r="T10" s="159"/>
      <c r="U10" s="32"/>
      <c r="V10" s="159"/>
      <c r="W10" s="159"/>
      <c r="X10" s="159"/>
      <c r="Y10" s="159"/>
      <c r="Z10" s="159"/>
      <c r="AA10" s="25"/>
      <c r="AB10" s="26"/>
      <c r="AC10" s="264" t="str">
        <f>PHONETIC(P10)&amp;"　"&amp;PHONETIC(V10)</f>
        <v>　</v>
      </c>
      <c r="AD10" s="264"/>
      <c r="AE10" s="264"/>
      <c r="AF10" s="264"/>
      <c r="AG10" s="264"/>
      <c r="AH10" s="264"/>
      <c r="AI10" s="264"/>
      <c r="AJ10" s="264"/>
      <c r="AK10" s="264"/>
      <c r="AL10" s="264"/>
      <c r="AM10" s="264"/>
      <c r="AN10" s="264"/>
      <c r="AO10" s="264"/>
      <c r="AP10" s="25"/>
      <c r="AQ10" s="329"/>
      <c r="AR10" s="330"/>
      <c r="AS10" s="330"/>
      <c r="AT10" s="330"/>
      <c r="AU10" s="330"/>
      <c r="AV10" s="330"/>
      <c r="AW10" s="331"/>
      <c r="AY10" s="271" t="s">
        <v>175</v>
      </c>
      <c r="AZ10" s="117" t="s">
        <v>260</v>
      </c>
    </row>
    <row r="11" spans="2:52" ht="21.75" customHeight="1">
      <c r="B11" s="167">
        <v>3</v>
      </c>
      <c r="C11" s="168"/>
      <c r="D11" s="169"/>
      <c r="E11" s="167"/>
      <c r="F11" s="168"/>
      <c r="G11" s="168"/>
      <c r="H11" s="169"/>
      <c r="I11" s="143"/>
      <c r="J11" s="144"/>
      <c r="K11" s="144"/>
      <c r="L11" s="144"/>
      <c r="M11" s="144"/>
      <c r="N11" s="145"/>
      <c r="O11" s="24"/>
      <c r="P11" s="159"/>
      <c r="Q11" s="159"/>
      <c r="R11" s="159"/>
      <c r="S11" s="159"/>
      <c r="T11" s="159"/>
      <c r="U11" s="32"/>
      <c r="V11" s="159"/>
      <c r="W11" s="159"/>
      <c r="X11" s="159"/>
      <c r="Y11" s="159"/>
      <c r="Z11" s="159"/>
      <c r="AA11" s="25"/>
      <c r="AB11" s="26"/>
      <c r="AC11" s="264" t="str">
        <f aca="true" t="shared" si="0" ref="AC11:AC29">PHONETIC(P11)&amp;"　"&amp;PHONETIC(V11)</f>
        <v>　</v>
      </c>
      <c r="AD11" s="264"/>
      <c r="AE11" s="264"/>
      <c r="AF11" s="264"/>
      <c r="AG11" s="264"/>
      <c r="AH11" s="264"/>
      <c r="AI11" s="264"/>
      <c r="AJ11" s="264"/>
      <c r="AK11" s="264"/>
      <c r="AL11" s="264"/>
      <c r="AM11" s="264"/>
      <c r="AN11" s="264"/>
      <c r="AO11" s="264"/>
      <c r="AP11" s="25"/>
      <c r="AQ11" s="329"/>
      <c r="AR11" s="330"/>
      <c r="AS11" s="330"/>
      <c r="AT11" s="330"/>
      <c r="AU11" s="330"/>
      <c r="AV11" s="330"/>
      <c r="AW11" s="331"/>
      <c r="AY11" s="271"/>
      <c r="AZ11" s="117" t="s">
        <v>261</v>
      </c>
    </row>
    <row r="12" spans="2:52" ht="21.75" customHeight="1">
      <c r="B12" s="167">
        <v>4</v>
      </c>
      <c r="C12" s="168"/>
      <c r="D12" s="169"/>
      <c r="E12" s="167"/>
      <c r="F12" s="168"/>
      <c r="G12" s="168"/>
      <c r="H12" s="169"/>
      <c r="I12" s="143"/>
      <c r="J12" s="144"/>
      <c r="K12" s="144"/>
      <c r="L12" s="144"/>
      <c r="M12" s="144"/>
      <c r="N12" s="145"/>
      <c r="O12" s="24"/>
      <c r="P12" s="159"/>
      <c r="Q12" s="159"/>
      <c r="R12" s="159"/>
      <c r="S12" s="159"/>
      <c r="T12" s="159"/>
      <c r="U12" s="32"/>
      <c r="V12" s="159"/>
      <c r="W12" s="159"/>
      <c r="X12" s="159"/>
      <c r="Y12" s="159"/>
      <c r="Z12" s="159"/>
      <c r="AA12" s="25"/>
      <c r="AB12" s="26"/>
      <c r="AC12" s="264" t="str">
        <f t="shared" si="0"/>
        <v>　</v>
      </c>
      <c r="AD12" s="264"/>
      <c r="AE12" s="264"/>
      <c r="AF12" s="264"/>
      <c r="AG12" s="264"/>
      <c r="AH12" s="264"/>
      <c r="AI12" s="264"/>
      <c r="AJ12" s="264"/>
      <c r="AK12" s="264"/>
      <c r="AL12" s="264"/>
      <c r="AM12" s="264"/>
      <c r="AN12" s="264"/>
      <c r="AO12" s="264"/>
      <c r="AP12" s="25"/>
      <c r="AQ12" s="329"/>
      <c r="AR12" s="330"/>
      <c r="AS12" s="330"/>
      <c r="AT12" s="330"/>
      <c r="AU12" s="330"/>
      <c r="AV12" s="330"/>
      <c r="AW12" s="331"/>
      <c r="AY12" s="271"/>
      <c r="AZ12" s="117" t="s">
        <v>171</v>
      </c>
    </row>
    <row r="13" spans="2:52" ht="21.75" customHeight="1">
      <c r="B13" s="167">
        <v>5</v>
      </c>
      <c r="C13" s="168"/>
      <c r="D13" s="169"/>
      <c r="E13" s="167"/>
      <c r="F13" s="168"/>
      <c r="G13" s="168"/>
      <c r="H13" s="169"/>
      <c r="I13" s="143"/>
      <c r="J13" s="144"/>
      <c r="K13" s="144"/>
      <c r="L13" s="144"/>
      <c r="M13" s="144"/>
      <c r="N13" s="145"/>
      <c r="O13" s="24"/>
      <c r="P13" s="159"/>
      <c r="Q13" s="159"/>
      <c r="R13" s="159"/>
      <c r="S13" s="159"/>
      <c r="T13" s="159"/>
      <c r="U13" s="32"/>
      <c r="V13" s="159"/>
      <c r="W13" s="159"/>
      <c r="X13" s="159"/>
      <c r="Y13" s="159"/>
      <c r="Z13" s="159"/>
      <c r="AA13" s="25"/>
      <c r="AB13" s="26"/>
      <c r="AC13" s="264" t="str">
        <f t="shared" si="0"/>
        <v>　</v>
      </c>
      <c r="AD13" s="264"/>
      <c r="AE13" s="264"/>
      <c r="AF13" s="264"/>
      <c r="AG13" s="264"/>
      <c r="AH13" s="264"/>
      <c r="AI13" s="264"/>
      <c r="AJ13" s="264"/>
      <c r="AK13" s="264"/>
      <c r="AL13" s="264"/>
      <c r="AM13" s="264"/>
      <c r="AN13" s="264"/>
      <c r="AO13" s="264"/>
      <c r="AP13" s="25"/>
      <c r="AQ13" s="329"/>
      <c r="AR13" s="330"/>
      <c r="AS13" s="330"/>
      <c r="AT13" s="330"/>
      <c r="AU13" s="330"/>
      <c r="AV13" s="330"/>
      <c r="AW13" s="331"/>
      <c r="AY13" s="271"/>
      <c r="AZ13" s="117" t="s">
        <v>172</v>
      </c>
    </row>
    <row r="14" spans="2:52" ht="21.75" customHeight="1">
      <c r="B14" s="167">
        <v>6</v>
      </c>
      <c r="C14" s="168"/>
      <c r="D14" s="169"/>
      <c r="E14" s="167"/>
      <c r="F14" s="168"/>
      <c r="G14" s="168"/>
      <c r="H14" s="169"/>
      <c r="I14" s="143"/>
      <c r="J14" s="144"/>
      <c r="K14" s="144"/>
      <c r="L14" s="144"/>
      <c r="M14" s="144"/>
      <c r="N14" s="145"/>
      <c r="O14" s="24"/>
      <c r="P14" s="159"/>
      <c r="Q14" s="159"/>
      <c r="R14" s="159"/>
      <c r="S14" s="159"/>
      <c r="T14" s="159"/>
      <c r="U14" s="32"/>
      <c r="V14" s="159"/>
      <c r="W14" s="159"/>
      <c r="X14" s="159"/>
      <c r="Y14" s="159"/>
      <c r="Z14" s="159"/>
      <c r="AA14" s="25"/>
      <c r="AB14" s="26"/>
      <c r="AC14" s="264" t="str">
        <f t="shared" si="0"/>
        <v>　</v>
      </c>
      <c r="AD14" s="264"/>
      <c r="AE14" s="264"/>
      <c r="AF14" s="264"/>
      <c r="AG14" s="264"/>
      <c r="AH14" s="264"/>
      <c r="AI14" s="264"/>
      <c r="AJ14" s="264"/>
      <c r="AK14" s="264"/>
      <c r="AL14" s="264"/>
      <c r="AM14" s="264"/>
      <c r="AN14" s="264"/>
      <c r="AO14" s="264"/>
      <c r="AP14" s="25"/>
      <c r="AQ14" s="329"/>
      <c r="AR14" s="330"/>
      <c r="AS14" s="330"/>
      <c r="AT14" s="330"/>
      <c r="AU14" s="330"/>
      <c r="AV14" s="330"/>
      <c r="AW14" s="331"/>
      <c r="AY14" s="271"/>
      <c r="AZ14" s="117" t="s">
        <v>173</v>
      </c>
    </row>
    <row r="15" spans="2:52" ht="21.75" customHeight="1">
      <c r="B15" s="167">
        <v>7</v>
      </c>
      <c r="C15" s="168"/>
      <c r="D15" s="169"/>
      <c r="E15" s="167"/>
      <c r="F15" s="168"/>
      <c r="G15" s="168"/>
      <c r="H15" s="169"/>
      <c r="I15" s="143"/>
      <c r="J15" s="144"/>
      <c r="K15" s="144"/>
      <c r="L15" s="144"/>
      <c r="M15" s="144"/>
      <c r="N15" s="145"/>
      <c r="O15" s="24"/>
      <c r="P15" s="159"/>
      <c r="Q15" s="159"/>
      <c r="R15" s="159"/>
      <c r="S15" s="159"/>
      <c r="T15" s="159"/>
      <c r="U15" s="32"/>
      <c r="V15" s="159"/>
      <c r="W15" s="159"/>
      <c r="X15" s="159"/>
      <c r="Y15" s="159"/>
      <c r="Z15" s="159"/>
      <c r="AA15" s="25"/>
      <c r="AB15" s="26"/>
      <c r="AC15" s="264" t="str">
        <f t="shared" si="0"/>
        <v>　</v>
      </c>
      <c r="AD15" s="264"/>
      <c r="AE15" s="264"/>
      <c r="AF15" s="264"/>
      <c r="AG15" s="264"/>
      <c r="AH15" s="264"/>
      <c r="AI15" s="264"/>
      <c r="AJ15" s="264"/>
      <c r="AK15" s="264"/>
      <c r="AL15" s="264"/>
      <c r="AM15" s="264"/>
      <c r="AN15" s="264"/>
      <c r="AO15" s="264"/>
      <c r="AP15" s="25"/>
      <c r="AQ15" s="329"/>
      <c r="AR15" s="330"/>
      <c r="AS15" s="330"/>
      <c r="AT15" s="330"/>
      <c r="AU15" s="330"/>
      <c r="AV15" s="330"/>
      <c r="AW15" s="331"/>
      <c r="AZ15" s="117" t="s">
        <v>174</v>
      </c>
    </row>
    <row r="16" spans="2:52" ht="21.75" customHeight="1">
      <c r="B16" s="167">
        <v>8</v>
      </c>
      <c r="C16" s="168"/>
      <c r="D16" s="169"/>
      <c r="E16" s="167"/>
      <c r="F16" s="168"/>
      <c r="G16" s="168"/>
      <c r="H16" s="169"/>
      <c r="I16" s="143"/>
      <c r="J16" s="144"/>
      <c r="K16" s="144"/>
      <c r="L16" s="144"/>
      <c r="M16" s="144"/>
      <c r="N16" s="145"/>
      <c r="O16" s="24"/>
      <c r="P16" s="159"/>
      <c r="Q16" s="159"/>
      <c r="R16" s="159"/>
      <c r="S16" s="159"/>
      <c r="T16" s="159"/>
      <c r="U16" s="32"/>
      <c r="V16" s="159"/>
      <c r="W16" s="159"/>
      <c r="X16" s="159"/>
      <c r="Y16" s="159"/>
      <c r="Z16" s="159"/>
      <c r="AA16" s="25"/>
      <c r="AB16" s="26"/>
      <c r="AC16" s="264" t="str">
        <f t="shared" si="0"/>
        <v>　</v>
      </c>
      <c r="AD16" s="264"/>
      <c r="AE16" s="264"/>
      <c r="AF16" s="264"/>
      <c r="AG16" s="264"/>
      <c r="AH16" s="264"/>
      <c r="AI16" s="264"/>
      <c r="AJ16" s="264"/>
      <c r="AK16" s="264"/>
      <c r="AL16" s="264"/>
      <c r="AM16" s="264"/>
      <c r="AN16" s="264"/>
      <c r="AO16" s="264"/>
      <c r="AP16" s="25"/>
      <c r="AQ16" s="329"/>
      <c r="AR16" s="330"/>
      <c r="AS16" s="330"/>
      <c r="AT16" s="330"/>
      <c r="AU16" s="330"/>
      <c r="AV16" s="330"/>
      <c r="AW16" s="331"/>
      <c r="AZ16" s="103" t="s">
        <v>181</v>
      </c>
    </row>
    <row r="17" spans="2:49" ht="21.75" customHeight="1">
      <c r="B17" s="167">
        <v>9</v>
      </c>
      <c r="C17" s="168"/>
      <c r="D17" s="169"/>
      <c r="E17" s="167"/>
      <c r="F17" s="168"/>
      <c r="G17" s="168"/>
      <c r="H17" s="169"/>
      <c r="I17" s="143"/>
      <c r="J17" s="144"/>
      <c r="K17" s="144"/>
      <c r="L17" s="144"/>
      <c r="M17" s="144"/>
      <c r="N17" s="145"/>
      <c r="O17" s="24"/>
      <c r="P17" s="159"/>
      <c r="Q17" s="159"/>
      <c r="R17" s="159"/>
      <c r="S17" s="159"/>
      <c r="T17" s="159"/>
      <c r="U17" s="32"/>
      <c r="V17" s="159"/>
      <c r="W17" s="159"/>
      <c r="X17" s="159"/>
      <c r="Y17" s="159"/>
      <c r="Z17" s="159"/>
      <c r="AA17" s="25"/>
      <c r="AB17" s="26"/>
      <c r="AC17" s="264" t="str">
        <f t="shared" si="0"/>
        <v>　</v>
      </c>
      <c r="AD17" s="264"/>
      <c r="AE17" s="264"/>
      <c r="AF17" s="264"/>
      <c r="AG17" s="264"/>
      <c r="AH17" s="264"/>
      <c r="AI17" s="264"/>
      <c r="AJ17" s="264"/>
      <c r="AK17" s="264"/>
      <c r="AL17" s="264"/>
      <c r="AM17" s="264"/>
      <c r="AN17" s="264"/>
      <c r="AO17" s="264"/>
      <c r="AP17" s="25"/>
      <c r="AQ17" s="329"/>
      <c r="AR17" s="330"/>
      <c r="AS17" s="330"/>
      <c r="AT17" s="330"/>
      <c r="AU17" s="330"/>
      <c r="AV17" s="330"/>
      <c r="AW17" s="331"/>
    </row>
    <row r="18" spans="2:49" ht="21.75" customHeight="1">
      <c r="B18" s="167">
        <v>10</v>
      </c>
      <c r="C18" s="168"/>
      <c r="D18" s="169"/>
      <c r="E18" s="167"/>
      <c r="F18" s="168"/>
      <c r="G18" s="168"/>
      <c r="H18" s="169"/>
      <c r="I18" s="143"/>
      <c r="J18" s="144"/>
      <c r="K18" s="144"/>
      <c r="L18" s="144"/>
      <c r="M18" s="144"/>
      <c r="N18" s="145"/>
      <c r="O18" s="24"/>
      <c r="P18" s="159"/>
      <c r="Q18" s="159"/>
      <c r="R18" s="159"/>
      <c r="S18" s="159"/>
      <c r="T18" s="159"/>
      <c r="U18" s="32"/>
      <c r="V18" s="159"/>
      <c r="W18" s="159"/>
      <c r="X18" s="159"/>
      <c r="Y18" s="159"/>
      <c r="Z18" s="159"/>
      <c r="AA18" s="25"/>
      <c r="AB18" s="26"/>
      <c r="AC18" s="264" t="str">
        <f t="shared" si="0"/>
        <v>　</v>
      </c>
      <c r="AD18" s="264"/>
      <c r="AE18" s="264"/>
      <c r="AF18" s="264"/>
      <c r="AG18" s="264"/>
      <c r="AH18" s="264"/>
      <c r="AI18" s="264"/>
      <c r="AJ18" s="264"/>
      <c r="AK18" s="264"/>
      <c r="AL18" s="264"/>
      <c r="AM18" s="264"/>
      <c r="AN18" s="264"/>
      <c r="AO18" s="264"/>
      <c r="AP18" s="25"/>
      <c r="AQ18" s="329"/>
      <c r="AR18" s="330"/>
      <c r="AS18" s="330"/>
      <c r="AT18" s="330"/>
      <c r="AU18" s="330"/>
      <c r="AV18" s="330"/>
      <c r="AW18" s="331"/>
    </row>
    <row r="19" spans="2:49" ht="21.75" customHeight="1">
      <c r="B19" s="167">
        <v>11</v>
      </c>
      <c r="C19" s="168"/>
      <c r="D19" s="169"/>
      <c r="E19" s="167"/>
      <c r="F19" s="168"/>
      <c r="G19" s="168"/>
      <c r="H19" s="169"/>
      <c r="I19" s="143"/>
      <c r="J19" s="144"/>
      <c r="K19" s="144"/>
      <c r="L19" s="144"/>
      <c r="M19" s="144"/>
      <c r="N19" s="145"/>
      <c r="O19" s="24"/>
      <c r="P19" s="159"/>
      <c r="Q19" s="159"/>
      <c r="R19" s="159"/>
      <c r="S19" s="159"/>
      <c r="T19" s="159"/>
      <c r="U19" s="32"/>
      <c r="V19" s="159"/>
      <c r="W19" s="159"/>
      <c r="X19" s="159"/>
      <c r="Y19" s="159"/>
      <c r="Z19" s="159"/>
      <c r="AA19" s="25"/>
      <c r="AB19" s="26"/>
      <c r="AC19" s="264" t="str">
        <f t="shared" si="0"/>
        <v>　</v>
      </c>
      <c r="AD19" s="264"/>
      <c r="AE19" s="264"/>
      <c r="AF19" s="264"/>
      <c r="AG19" s="264"/>
      <c r="AH19" s="264"/>
      <c r="AI19" s="264"/>
      <c r="AJ19" s="264"/>
      <c r="AK19" s="264"/>
      <c r="AL19" s="264"/>
      <c r="AM19" s="264"/>
      <c r="AN19" s="264"/>
      <c r="AO19" s="264"/>
      <c r="AP19" s="25"/>
      <c r="AQ19" s="329"/>
      <c r="AR19" s="330"/>
      <c r="AS19" s="330"/>
      <c r="AT19" s="330"/>
      <c r="AU19" s="330"/>
      <c r="AV19" s="330"/>
      <c r="AW19" s="331"/>
    </row>
    <row r="20" spans="2:49" ht="21.75" customHeight="1">
      <c r="B20" s="167">
        <v>12</v>
      </c>
      <c r="C20" s="168"/>
      <c r="D20" s="169"/>
      <c r="E20" s="167"/>
      <c r="F20" s="168"/>
      <c r="G20" s="168"/>
      <c r="H20" s="169"/>
      <c r="I20" s="143"/>
      <c r="J20" s="144"/>
      <c r="K20" s="144"/>
      <c r="L20" s="144"/>
      <c r="M20" s="144"/>
      <c r="N20" s="145"/>
      <c r="O20" s="24"/>
      <c r="P20" s="159"/>
      <c r="Q20" s="159"/>
      <c r="R20" s="159"/>
      <c r="S20" s="159"/>
      <c r="T20" s="159"/>
      <c r="U20" s="32"/>
      <c r="V20" s="159"/>
      <c r="W20" s="159"/>
      <c r="X20" s="159"/>
      <c r="Y20" s="159"/>
      <c r="Z20" s="159"/>
      <c r="AA20" s="25"/>
      <c r="AB20" s="26"/>
      <c r="AC20" s="264" t="str">
        <f t="shared" si="0"/>
        <v>　</v>
      </c>
      <c r="AD20" s="264"/>
      <c r="AE20" s="264"/>
      <c r="AF20" s="264"/>
      <c r="AG20" s="264"/>
      <c r="AH20" s="264"/>
      <c r="AI20" s="264"/>
      <c r="AJ20" s="264"/>
      <c r="AK20" s="264"/>
      <c r="AL20" s="264"/>
      <c r="AM20" s="264"/>
      <c r="AN20" s="264"/>
      <c r="AO20" s="264"/>
      <c r="AP20" s="25"/>
      <c r="AQ20" s="329"/>
      <c r="AR20" s="330"/>
      <c r="AS20" s="330"/>
      <c r="AT20" s="330"/>
      <c r="AU20" s="330"/>
      <c r="AV20" s="330"/>
      <c r="AW20" s="331"/>
    </row>
    <row r="21" spans="2:49" ht="21.75" customHeight="1">
      <c r="B21" s="167">
        <v>13</v>
      </c>
      <c r="C21" s="168"/>
      <c r="D21" s="169"/>
      <c r="E21" s="167"/>
      <c r="F21" s="168"/>
      <c r="G21" s="168"/>
      <c r="H21" s="169"/>
      <c r="I21" s="143"/>
      <c r="J21" s="144"/>
      <c r="K21" s="144"/>
      <c r="L21" s="144"/>
      <c r="M21" s="144"/>
      <c r="N21" s="145"/>
      <c r="O21" s="24"/>
      <c r="P21" s="159"/>
      <c r="Q21" s="159"/>
      <c r="R21" s="159"/>
      <c r="S21" s="159"/>
      <c r="T21" s="159"/>
      <c r="U21" s="32"/>
      <c r="V21" s="159"/>
      <c r="W21" s="159"/>
      <c r="X21" s="159"/>
      <c r="Y21" s="159"/>
      <c r="Z21" s="159"/>
      <c r="AA21" s="25"/>
      <c r="AB21" s="26"/>
      <c r="AC21" s="264" t="str">
        <f t="shared" si="0"/>
        <v>　</v>
      </c>
      <c r="AD21" s="264"/>
      <c r="AE21" s="264"/>
      <c r="AF21" s="264"/>
      <c r="AG21" s="264"/>
      <c r="AH21" s="264"/>
      <c r="AI21" s="264"/>
      <c r="AJ21" s="264"/>
      <c r="AK21" s="264"/>
      <c r="AL21" s="264"/>
      <c r="AM21" s="264"/>
      <c r="AN21" s="264"/>
      <c r="AO21" s="264"/>
      <c r="AP21" s="25"/>
      <c r="AQ21" s="329"/>
      <c r="AR21" s="330"/>
      <c r="AS21" s="330"/>
      <c r="AT21" s="330"/>
      <c r="AU21" s="330"/>
      <c r="AV21" s="330"/>
      <c r="AW21" s="331"/>
    </row>
    <row r="22" spans="2:49" ht="21.75" customHeight="1">
      <c r="B22" s="167">
        <v>14</v>
      </c>
      <c r="C22" s="168"/>
      <c r="D22" s="169"/>
      <c r="E22" s="167"/>
      <c r="F22" s="168"/>
      <c r="G22" s="168"/>
      <c r="H22" s="169"/>
      <c r="I22" s="143"/>
      <c r="J22" s="144"/>
      <c r="K22" s="144"/>
      <c r="L22" s="144"/>
      <c r="M22" s="144"/>
      <c r="N22" s="145"/>
      <c r="O22" s="24"/>
      <c r="P22" s="159"/>
      <c r="Q22" s="159"/>
      <c r="R22" s="159"/>
      <c r="S22" s="159"/>
      <c r="T22" s="159"/>
      <c r="U22" s="32"/>
      <c r="V22" s="159"/>
      <c r="W22" s="159"/>
      <c r="X22" s="159"/>
      <c r="Y22" s="159"/>
      <c r="Z22" s="159"/>
      <c r="AA22" s="25"/>
      <c r="AB22" s="26"/>
      <c r="AC22" s="264" t="str">
        <f t="shared" si="0"/>
        <v>　</v>
      </c>
      <c r="AD22" s="264"/>
      <c r="AE22" s="264"/>
      <c r="AF22" s="264"/>
      <c r="AG22" s="264"/>
      <c r="AH22" s="264"/>
      <c r="AI22" s="264"/>
      <c r="AJ22" s="264"/>
      <c r="AK22" s="264"/>
      <c r="AL22" s="264"/>
      <c r="AM22" s="264"/>
      <c r="AN22" s="264"/>
      <c r="AO22" s="264"/>
      <c r="AP22" s="25"/>
      <c r="AQ22" s="329"/>
      <c r="AR22" s="330"/>
      <c r="AS22" s="330"/>
      <c r="AT22" s="330"/>
      <c r="AU22" s="330"/>
      <c r="AV22" s="330"/>
      <c r="AW22" s="331"/>
    </row>
    <row r="23" spans="2:49" ht="21.75" customHeight="1">
      <c r="B23" s="167">
        <v>15</v>
      </c>
      <c r="C23" s="168"/>
      <c r="D23" s="169"/>
      <c r="E23" s="167"/>
      <c r="F23" s="168"/>
      <c r="G23" s="168"/>
      <c r="H23" s="169"/>
      <c r="I23" s="143"/>
      <c r="J23" s="144"/>
      <c r="K23" s="144"/>
      <c r="L23" s="144"/>
      <c r="M23" s="144"/>
      <c r="N23" s="145"/>
      <c r="O23" s="24"/>
      <c r="P23" s="159"/>
      <c r="Q23" s="159"/>
      <c r="R23" s="159"/>
      <c r="S23" s="159"/>
      <c r="T23" s="159"/>
      <c r="U23" s="32"/>
      <c r="V23" s="159"/>
      <c r="W23" s="159"/>
      <c r="X23" s="159"/>
      <c r="Y23" s="159"/>
      <c r="Z23" s="159"/>
      <c r="AA23" s="25"/>
      <c r="AB23" s="26"/>
      <c r="AC23" s="264" t="str">
        <f t="shared" si="0"/>
        <v>　</v>
      </c>
      <c r="AD23" s="264"/>
      <c r="AE23" s="264"/>
      <c r="AF23" s="264"/>
      <c r="AG23" s="264"/>
      <c r="AH23" s="264"/>
      <c r="AI23" s="264"/>
      <c r="AJ23" s="264"/>
      <c r="AK23" s="264"/>
      <c r="AL23" s="264"/>
      <c r="AM23" s="264"/>
      <c r="AN23" s="264"/>
      <c r="AO23" s="264"/>
      <c r="AP23" s="25"/>
      <c r="AQ23" s="329"/>
      <c r="AR23" s="330"/>
      <c r="AS23" s="330"/>
      <c r="AT23" s="330"/>
      <c r="AU23" s="330"/>
      <c r="AV23" s="330"/>
      <c r="AW23" s="331"/>
    </row>
    <row r="24" spans="2:49" ht="21.75" customHeight="1">
      <c r="B24" s="167">
        <v>16</v>
      </c>
      <c r="C24" s="168"/>
      <c r="D24" s="169"/>
      <c r="E24" s="167"/>
      <c r="F24" s="168"/>
      <c r="G24" s="168"/>
      <c r="H24" s="169"/>
      <c r="I24" s="143"/>
      <c r="J24" s="144"/>
      <c r="K24" s="144"/>
      <c r="L24" s="144"/>
      <c r="M24" s="144"/>
      <c r="N24" s="145"/>
      <c r="O24" s="24"/>
      <c r="P24" s="159"/>
      <c r="Q24" s="159"/>
      <c r="R24" s="159"/>
      <c r="S24" s="159"/>
      <c r="T24" s="159"/>
      <c r="U24" s="32"/>
      <c r="V24" s="159"/>
      <c r="W24" s="159"/>
      <c r="X24" s="159"/>
      <c r="Y24" s="159"/>
      <c r="Z24" s="159"/>
      <c r="AA24" s="25"/>
      <c r="AB24" s="26"/>
      <c r="AC24" s="264" t="str">
        <f t="shared" si="0"/>
        <v>　</v>
      </c>
      <c r="AD24" s="264"/>
      <c r="AE24" s="264"/>
      <c r="AF24" s="264"/>
      <c r="AG24" s="264"/>
      <c r="AH24" s="264"/>
      <c r="AI24" s="264"/>
      <c r="AJ24" s="264"/>
      <c r="AK24" s="264"/>
      <c r="AL24" s="264"/>
      <c r="AM24" s="264"/>
      <c r="AN24" s="264"/>
      <c r="AO24" s="264"/>
      <c r="AP24" s="25"/>
      <c r="AQ24" s="329"/>
      <c r="AR24" s="330"/>
      <c r="AS24" s="330"/>
      <c r="AT24" s="330"/>
      <c r="AU24" s="330"/>
      <c r="AV24" s="330"/>
      <c r="AW24" s="331"/>
    </row>
    <row r="25" spans="2:49" ht="21.75" customHeight="1">
      <c r="B25" s="167">
        <v>17</v>
      </c>
      <c r="C25" s="168"/>
      <c r="D25" s="169"/>
      <c r="E25" s="167"/>
      <c r="F25" s="168"/>
      <c r="G25" s="168"/>
      <c r="H25" s="169"/>
      <c r="I25" s="143"/>
      <c r="J25" s="144"/>
      <c r="K25" s="144"/>
      <c r="L25" s="144"/>
      <c r="M25" s="144"/>
      <c r="N25" s="145"/>
      <c r="O25" s="24"/>
      <c r="P25" s="159"/>
      <c r="Q25" s="159"/>
      <c r="R25" s="159"/>
      <c r="S25" s="159"/>
      <c r="T25" s="159"/>
      <c r="U25" s="32"/>
      <c r="V25" s="159"/>
      <c r="W25" s="159"/>
      <c r="X25" s="159"/>
      <c r="Y25" s="159"/>
      <c r="Z25" s="159"/>
      <c r="AA25" s="25"/>
      <c r="AB25" s="26"/>
      <c r="AC25" s="264" t="str">
        <f t="shared" si="0"/>
        <v>　</v>
      </c>
      <c r="AD25" s="264"/>
      <c r="AE25" s="264"/>
      <c r="AF25" s="264"/>
      <c r="AG25" s="264"/>
      <c r="AH25" s="264"/>
      <c r="AI25" s="264"/>
      <c r="AJ25" s="264"/>
      <c r="AK25" s="264"/>
      <c r="AL25" s="264"/>
      <c r="AM25" s="264"/>
      <c r="AN25" s="264"/>
      <c r="AO25" s="264"/>
      <c r="AP25" s="25"/>
      <c r="AQ25" s="329"/>
      <c r="AR25" s="330"/>
      <c r="AS25" s="330"/>
      <c r="AT25" s="330"/>
      <c r="AU25" s="330"/>
      <c r="AV25" s="330"/>
      <c r="AW25" s="331"/>
    </row>
    <row r="26" spans="2:49" ht="21.75" customHeight="1">
      <c r="B26" s="167">
        <v>18</v>
      </c>
      <c r="C26" s="168"/>
      <c r="D26" s="169"/>
      <c r="E26" s="167"/>
      <c r="F26" s="168"/>
      <c r="G26" s="168"/>
      <c r="H26" s="169"/>
      <c r="I26" s="143"/>
      <c r="J26" s="144"/>
      <c r="K26" s="144"/>
      <c r="L26" s="144"/>
      <c r="M26" s="144"/>
      <c r="N26" s="145"/>
      <c r="O26" s="24"/>
      <c r="P26" s="159"/>
      <c r="Q26" s="159"/>
      <c r="R26" s="159"/>
      <c r="S26" s="159"/>
      <c r="T26" s="159"/>
      <c r="U26" s="32"/>
      <c r="V26" s="159"/>
      <c r="W26" s="159"/>
      <c r="X26" s="159"/>
      <c r="Y26" s="159"/>
      <c r="Z26" s="159"/>
      <c r="AA26" s="25"/>
      <c r="AB26" s="26"/>
      <c r="AC26" s="264" t="str">
        <f t="shared" si="0"/>
        <v>　</v>
      </c>
      <c r="AD26" s="264"/>
      <c r="AE26" s="264"/>
      <c r="AF26" s="264"/>
      <c r="AG26" s="264"/>
      <c r="AH26" s="264"/>
      <c r="AI26" s="264"/>
      <c r="AJ26" s="264"/>
      <c r="AK26" s="264"/>
      <c r="AL26" s="264"/>
      <c r="AM26" s="264"/>
      <c r="AN26" s="264"/>
      <c r="AO26" s="264"/>
      <c r="AP26" s="25"/>
      <c r="AQ26" s="329"/>
      <c r="AR26" s="330"/>
      <c r="AS26" s="330"/>
      <c r="AT26" s="330"/>
      <c r="AU26" s="330"/>
      <c r="AV26" s="330"/>
      <c r="AW26" s="331"/>
    </row>
    <row r="27" spans="2:49" ht="21.75" customHeight="1">
      <c r="B27" s="167">
        <v>19</v>
      </c>
      <c r="C27" s="168"/>
      <c r="D27" s="169"/>
      <c r="E27" s="167"/>
      <c r="F27" s="168"/>
      <c r="G27" s="168"/>
      <c r="H27" s="169"/>
      <c r="I27" s="143"/>
      <c r="J27" s="144"/>
      <c r="K27" s="144"/>
      <c r="L27" s="144"/>
      <c r="M27" s="144"/>
      <c r="N27" s="145"/>
      <c r="O27" s="24"/>
      <c r="P27" s="159"/>
      <c r="Q27" s="159"/>
      <c r="R27" s="159"/>
      <c r="S27" s="159"/>
      <c r="T27" s="159"/>
      <c r="U27" s="32"/>
      <c r="V27" s="159"/>
      <c r="W27" s="159"/>
      <c r="X27" s="159"/>
      <c r="Y27" s="159"/>
      <c r="Z27" s="159"/>
      <c r="AA27" s="25"/>
      <c r="AB27" s="26"/>
      <c r="AC27" s="264" t="str">
        <f t="shared" si="0"/>
        <v>　</v>
      </c>
      <c r="AD27" s="264"/>
      <c r="AE27" s="264"/>
      <c r="AF27" s="264"/>
      <c r="AG27" s="264"/>
      <c r="AH27" s="264"/>
      <c r="AI27" s="264"/>
      <c r="AJ27" s="264"/>
      <c r="AK27" s="264"/>
      <c r="AL27" s="264"/>
      <c r="AM27" s="264"/>
      <c r="AN27" s="264"/>
      <c r="AO27" s="264"/>
      <c r="AP27" s="25"/>
      <c r="AQ27" s="329"/>
      <c r="AR27" s="330"/>
      <c r="AS27" s="330"/>
      <c r="AT27" s="330"/>
      <c r="AU27" s="330"/>
      <c r="AV27" s="330"/>
      <c r="AW27" s="331"/>
    </row>
    <row r="28" spans="2:49" ht="21.75" customHeight="1">
      <c r="B28" s="167">
        <v>20</v>
      </c>
      <c r="C28" s="168"/>
      <c r="D28" s="169"/>
      <c r="E28" s="167"/>
      <c r="F28" s="168"/>
      <c r="G28" s="168"/>
      <c r="H28" s="169"/>
      <c r="I28" s="143"/>
      <c r="J28" s="144"/>
      <c r="K28" s="144"/>
      <c r="L28" s="144"/>
      <c r="M28" s="144"/>
      <c r="N28" s="145"/>
      <c r="O28" s="24"/>
      <c r="P28" s="159"/>
      <c r="Q28" s="159"/>
      <c r="R28" s="159"/>
      <c r="S28" s="159"/>
      <c r="T28" s="159"/>
      <c r="U28" s="32"/>
      <c r="V28" s="159"/>
      <c r="W28" s="159"/>
      <c r="X28" s="159"/>
      <c r="Y28" s="159"/>
      <c r="Z28" s="159"/>
      <c r="AA28" s="25"/>
      <c r="AB28" s="26"/>
      <c r="AC28" s="264" t="str">
        <f t="shared" si="0"/>
        <v>　</v>
      </c>
      <c r="AD28" s="264"/>
      <c r="AE28" s="264"/>
      <c r="AF28" s="264"/>
      <c r="AG28" s="264"/>
      <c r="AH28" s="264"/>
      <c r="AI28" s="264"/>
      <c r="AJ28" s="264"/>
      <c r="AK28" s="264"/>
      <c r="AL28" s="264"/>
      <c r="AM28" s="264"/>
      <c r="AN28" s="264"/>
      <c r="AO28" s="264"/>
      <c r="AP28" s="25"/>
      <c r="AQ28" s="329"/>
      <c r="AR28" s="330"/>
      <c r="AS28" s="330"/>
      <c r="AT28" s="330"/>
      <c r="AU28" s="330"/>
      <c r="AV28" s="330"/>
      <c r="AW28" s="331"/>
    </row>
    <row r="29" spans="2:49" ht="21.75" customHeight="1">
      <c r="B29" s="167">
        <v>21</v>
      </c>
      <c r="C29" s="168"/>
      <c r="D29" s="169"/>
      <c r="E29" s="167"/>
      <c r="F29" s="168"/>
      <c r="G29" s="168"/>
      <c r="H29" s="169"/>
      <c r="I29" s="143"/>
      <c r="J29" s="144"/>
      <c r="K29" s="144"/>
      <c r="L29" s="144"/>
      <c r="M29" s="144"/>
      <c r="N29" s="145"/>
      <c r="O29" s="24"/>
      <c r="P29" s="159"/>
      <c r="Q29" s="159"/>
      <c r="R29" s="159"/>
      <c r="S29" s="159"/>
      <c r="T29" s="159"/>
      <c r="U29" s="32"/>
      <c r="V29" s="159"/>
      <c r="W29" s="159"/>
      <c r="X29" s="159"/>
      <c r="Y29" s="159"/>
      <c r="Z29" s="159"/>
      <c r="AA29" s="25"/>
      <c r="AB29" s="26"/>
      <c r="AC29" s="264" t="str">
        <f t="shared" si="0"/>
        <v>　</v>
      </c>
      <c r="AD29" s="264"/>
      <c r="AE29" s="264"/>
      <c r="AF29" s="264"/>
      <c r="AG29" s="264"/>
      <c r="AH29" s="264"/>
      <c r="AI29" s="264"/>
      <c r="AJ29" s="264"/>
      <c r="AK29" s="264"/>
      <c r="AL29" s="264"/>
      <c r="AM29" s="264"/>
      <c r="AN29" s="264"/>
      <c r="AO29" s="264"/>
      <c r="AP29" s="25"/>
      <c r="AQ29" s="329"/>
      <c r="AR29" s="330"/>
      <c r="AS29" s="330"/>
      <c r="AT29" s="330"/>
      <c r="AU29" s="330"/>
      <c r="AV29" s="330"/>
      <c r="AW29" s="331"/>
    </row>
    <row r="30" spans="2:47" ht="7.5" customHeight="1">
      <c r="B30" s="70"/>
      <c r="C30" s="70"/>
      <c r="D30" s="70"/>
      <c r="E30" s="70"/>
      <c r="F30" s="70"/>
      <c r="G30" s="70"/>
      <c r="H30" s="70"/>
      <c r="I30" s="63"/>
      <c r="J30" s="63"/>
      <c r="K30" s="63"/>
      <c r="L30" s="63"/>
      <c r="M30" s="63"/>
      <c r="N30" s="63"/>
      <c r="O30" s="76"/>
      <c r="P30" s="76"/>
      <c r="Q30" s="76"/>
      <c r="R30" s="76"/>
      <c r="S30" s="60"/>
      <c r="T30" s="60"/>
      <c r="U30" s="60"/>
      <c r="V30" s="60"/>
      <c r="W30" s="76"/>
      <c r="X30" s="76"/>
      <c r="Y30" s="60"/>
      <c r="Z30" s="60"/>
      <c r="AA30" s="60"/>
      <c r="AB30" s="60"/>
      <c r="AC30" s="60"/>
      <c r="AD30" s="60"/>
      <c r="AE30" s="60"/>
      <c r="AF30" s="60"/>
      <c r="AG30" s="60"/>
      <c r="AH30" s="60"/>
      <c r="AI30" s="60"/>
      <c r="AJ30" s="60"/>
      <c r="AK30" s="60"/>
      <c r="AL30" s="60"/>
      <c r="AM30" s="60"/>
      <c r="AN30" s="60"/>
      <c r="AO30" s="11"/>
      <c r="AP30" s="11"/>
      <c r="AQ30" s="75"/>
      <c r="AR30" s="75"/>
      <c r="AS30" s="75"/>
      <c r="AT30" s="75"/>
      <c r="AU30" s="40"/>
    </row>
    <row r="31" spans="2:49" ht="19.5" customHeight="1">
      <c r="B31" s="148" t="s">
        <v>24</v>
      </c>
      <c r="C31" s="149"/>
      <c r="D31" s="146"/>
      <c r="E31" s="146"/>
      <c r="F31" s="146"/>
      <c r="G31" s="146"/>
      <c r="H31" s="146"/>
      <c r="I31" s="146"/>
      <c r="J31" s="146"/>
      <c r="K31" s="146"/>
      <c r="L31" s="146"/>
      <c r="M31" s="67"/>
      <c r="N31" s="148" t="s">
        <v>25</v>
      </c>
      <c r="O31" s="149"/>
      <c r="P31" s="355" t="s">
        <v>26</v>
      </c>
      <c r="Q31" s="358"/>
      <c r="R31" s="356"/>
      <c r="S31" s="72" t="s">
        <v>184</v>
      </c>
      <c r="T31" s="125"/>
      <c r="U31" s="125"/>
      <c r="V31" s="125"/>
      <c r="W31" s="125"/>
      <c r="X31" s="125"/>
      <c r="Y31" s="125"/>
      <c r="Z31" s="125"/>
      <c r="AA31" s="125"/>
      <c r="AB31" s="125"/>
      <c r="AC31" s="125"/>
      <c r="AD31" s="125"/>
      <c r="AE31" s="125"/>
      <c r="AF31" s="125"/>
      <c r="AG31" s="125"/>
      <c r="AH31" s="125"/>
      <c r="AI31" s="125"/>
      <c r="AJ31" s="125"/>
      <c r="AK31" s="126"/>
      <c r="AL31" s="355" t="s">
        <v>27</v>
      </c>
      <c r="AM31" s="356"/>
      <c r="AN31" s="130"/>
      <c r="AO31" s="125"/>
      <c r="AP31" s="131"/>
      <c r="AQ31" s="131"/>
      <c r="AR31" s="131"/>
      <c r="AS31" s="131"/>
      <c r="AT31" s="131"/>
      <c r="AU31" s="131"/>
      <c r="AV31" s="121"/>
      <c r="AW31" s="122"/>
    </row>
    <row r="32" spans="2:49" ht="19.5" customHeight="1">
      <c r="B32" s="150"/>
      <c r="C32" s="151"/>
      <c r="D32" s="147"/>
      <c r="E32" s="147"/>
      <c r="F32" s="147"/>
      <c r="G32" s="147"/>
      <c r="H32" s="147"/>
      <c r="I32" s="147"/>
      <c r="J32" s="147"/>
      <c r="K32" s="147"/>
      <c r="L32" s="147"/>
      <c r="M32" s="68"/>
      <c r="N32" s="150"/>
      <c r="O32" s="151"/>
      <c r="P32" s="357" t="s">
        <v>28</v>
      </c>
      <c r="Q32" s="174"/>
      <c r="R32" s="175"/>
      <c r="S32" s="65" t="s">
        <v>184</v>
      </c>
      <c r="T32" s="127"/>
      <c r="U32" s="127"/>
      <c r="V32" s="127"/>
      <c r="W32" s="127"/>
      <c r="X32" s="127"/>
      <c r="Y32" s="127"/>
      <c r="Z32" s="127"/>
      <c r="AA32" s="127"/>
      <c r="AB32" s="127"/>
      <c r="AC32" s="127"/>
      <c r="AD32" s="127"/>
      <c r="AE32" s="127"/>
      <c r="AF32" s="127"/>
      <c r="AG32" s="127"/>
      <c r="AH32" s="127"/>
      <c r="AI32" s="127"/>
      <c r="AJ32" s="127"/>
      <c r="AK32" s="128"/>
      <c r="AL32" s="357" t="s">
        <v>61</v>
      </c>
      <c r="AM32" s="175"/>
      <c r="AN32" s="132"/>
      <c r="AO32" s="127"/>
      <c r="AP32" s="133"/>
      <c r="AQ32" s="133"/>
      <c r="AR32" s="133"/>
      <c r="AS32" s="133"/>
      <c r="AT32" s="133"/>
      <c r="AU32" s="133"/>
      <c r="AV32" s="123"/>
      <c r="AW32" s="124"/>
    </row>
    <row r="33" spans="2:49" ht="20.25" customHeight="1">
      <c r="B33" s="71" t="s">
        <v>16</v>
      </c>
      <c r="C33" s="71"/>
      <c r="D33" s="176" t="s">
        <v>63</v>
      </c>
      <c r="E33" s="177"/>
      <c r="F33" s="177"/>
      <c r="G33" s="177"/>
      <c r="H33" s="177"/>
      <c r="I33" s="177"/>
      <c r="J33" s="177"/>
      <c r="K33" s="177"/>
      <c r="L33" s="177"/>
      <c r="M33" s="177"/>
      <c r="N33" s="177"/>
      <c r="O33" s="177"/>
      <c r="P33" s="177"/>
      <c r="Q33" s="177"/>
      <c r="R33" s="177"/>
      <c r="S33" s="177"/>
      <c r="T33" s="178"/>
      <c r="U33" s="176" t="s">
        <v>62</v>
      </c>
      <c r="V33" s="177"/>
      <c r="W33" s="177"/>
      <c r="X33" s="177"/>
      <c r="Y33" s="177"/>
      <c r="Z33" s="177"/>
      <c r="AA33" s="177"/>
      <c r="AB33" s="177"/>
      <c r="AC33" s="177"/>
      <c r="AD33" s="177"/>
      <c r="AE33" s="177"/>
      <c r="AF33" s="177"/>
      <c r="AG33" s="177"/>
      <c r="AH33" s="178"/>
      <c r="AI33" s="164" t="s">
        <v>29</v>
      </c>
      <c r="AJ33" s="165"/>
      <c r="AK33" s="166"/>
      <c r="AL33" s="164"/>
      <c r="AM33" s="165"/>
      <c r="AN33" s="165"/>
      <c r="AO33" s="165"/>
      <c r="AP33" s="165"/>
      <c r="AQ33" s="165"/>
      <c r="AR33" s="165"/>
      <c r="AS33" s="165"/>
      <c r="AT33" s="165"/>
      <c r="AU33" s="165"/>
      <c r="AV33" s="338"/>
      <c r="AW33" s="339"/>
    </row>
    <row r="34" spans="2:47" ht="3.75" customHeight="1">
      <c r="B34" s="13"/>
      <c r="C34" s="13"/>
      <c r="D34" s="13"/>
      <c r="E34" s="13"/>
      <c r="F34" s="13"/>
      <c r="G34" s="13"/>
      <c r="H34" s="13"/>
      <c r="I34" s="153"/>
      <c r="J34" s="153"/>
      <c r="K34" s="153"/>
      <c r="L34" s="153"/>
      <c r="M34" s="153"/>
      <c r="N34" s="173"/>
      <c r="O34" s="173"/>
      <c r="P34" s="14"/>
      <c r="Q34" s="14"/>
      <c r="R34" s="14"/>
      <c r="S34" s="11"/>
      <c r="T34" s="11"/>
      <c r="U34" s="11"/>
      <c r="V34" s="11"/>
      <c r="W34" s="14"/>
      <c r="X34" s="14"/>
      <c r="Y34" s="11"/>
      <c r="Z34" s="11"/>
      <c r="AA34" s="11"/>
      <c r="AB34" s="11"/>
      <c r="AC34" s="11"/>
      <c r="AD34" s="11"/>
      <c r="AE34" s="11"/>
      <c r="AF34" s="11"/>
      <c r="AG34" s="11"/>
      <c r="AH34" s="11"/>
      <c r="AI34" s="11"/>
      <c r="AJ34" s="11"/>
      <c r="AK34" s="11"/>
      <c r="AL34" s="41"/>
      <c r="AM34" s="359"/>
      <c r="AN34" s="359"/>
      <c r="AO34" s="75"/>
      <c r="AP34" s="75"/>
      <c r="AQ34" s="75"/>
      <c r="AR34" s="75"/>
      <c r="AS34" s="75"/>
      <c r="AT34" s="75"/>
      <c r="AU34" s="75"/>
    </row>
    <row r="35" spans="2:49" ht="6" customHeight="1">
      <c r="B35" s="82" t="s">
        <v>2</v>
      </c>
      <c r="C35" s="83"/>
      <c r="D35" s="83"/>
      <c r="E35" s="83"/>
      <c r="F35" s="83"/>
      <c r="G35" s="83"/>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105"/>
      <c r="AW35" s="106"/>
    </row>
    <row r="36" spans="2:49" ht="12.75" customHeight="1">
      <c r="B36" s="86" t="s">
        <v>12</v>
      </c>
      <c r="C36" s="87"/>
      <c r="D36" s="87"/>
      <c r="E36" s="88"/>
      <c r="F36" s="88"/>
      <c r="G36" s="88"/>
      <c r="H36" s="88"/>
      <c r="I36" s="88"/>
      <c r="J36" s="88"/>
      <c r="K36" s="88"/>
      <c r="L36" s="88"/>
      <c r="M36" s="88"/>
      <c r="N36" s="88"/>
      <c r="O36" s="88"/>
      <c r="P36" s="88"/>
      <c r="Q36" s="88"/>
      <c r="R36" s="88"/>
      <c r="S36" s="88"/>
      <c r="T36" s="88"/>
      <c r="U36" s="88"/>
      <c r="V36" s="88"/>
      <c r="W36" s="88"/>
      <c r="X36" s="88"/>
      <c r="Y36" s="88"/>
      <c r="Z36" s="89"/>
      <c r="AA36" s="90"/>
      <c r="AB36" s="88"/>
      <c r="AC36" s="88"/>
      <c r="AD36" s="88"/>
      <c r="AE36" s="88"/>
      <c r="AF36" s="88"/>
      <c r="AG36" s="88"/>
      <c r="AH36" s="88"/>
      <c r="AI36" s="88"/>
      <c r="AJ36" s="88"/>
      <c r="AK36" s="88"/>
      <c r="AL36" s="88"/>
      <c r="AM36" s="88"/>
      <c r="AN36" s="88"/>
      <c r="AO36" s="88"/>
      <c r="AP36" s="88"/>
      <c r="AQ36" s="88"/>
      <c r="AR36" s="88"/>
      <c r="AS36" s="88"/>
      <c r="AT36" s="88"/>
      <c r="AU36" s="88"/>
      <c r="AV36" s="88"/>
      <c r="AW36" s="89"/>
    </row>
    <row r="37" spans="2:49" ht="7.5" customHeight="1">
      <c r="B37" s="91" t="s">
        <v>1</v>
      </c>
      <c r="C37" s="90"/>
      <c r="D37" s="90"/>
      <c r="E37" s="88"/>
      <c r="F37" s="88"/>
      <c r="G37" s="88"/>
      <c r="H37" s="88"/>
      <c r="I37" s="88"/>
      <c r="J37" s="88"/>
      <c r="K37" s="88"/>
      <c r="L37" s="88"/>
      <c r="M37" s="88"/>
      <c r="N37" s="88"/>
      <c r="O37" s="88"/>
      <c r="P37" s="88"/>
      <c r="Q37" s="88"/>
      <c r="R37" s="88"/>
      <c r="S37" s="88"/>
      <c r="T37" s="88"/>
      <c r="U37" s="88"/>
      <c r="V37" s="88"/>
      <c r="W37" s="88"/>
      <c r="X37" s="88"/>
      <c r="Y37" s="88"/>
      <c r="Z37" s="88"/>
      <c r="AA37" s="90"/>
      <c r="AB37" s="88"/>
      <c r="AC37" s="88"/>
      <c r="AD37" s="88"/>
      <c r="AE37" s="88"/>
      <c r="AF37" s="88"/>
      <c r="AG37" s="88"/>
      <c r="AH37" s="88"/>
      <c r="AI37" s="88"/>
      <c r="AJ37" s="88"/>
      <c r="AK37" s="88"/>
      <c r="AL37" s="88"/>
      <c r="AM37" s="88"/>
      <c r="AN37" s="88"/>
      <c r="AO37" s="88"/>
      <c r="AP37" s="88"/>
      <c r="AQ37" s="88"/>
      <c r="AR37" s="88"/>
      <c r="AS37" s="88"/>
      <c r="AT37" s="88"/>
      <c r="AU37" s="88"/>
      <c r="AV37" s="88"/>
      <c r="AW37" s="89"/>
    </row>
    <row r="38" spans="2:49" ht="12.75" customHeight="1">
      <c r="B38" s="91" t="s">
        <v>55</v>
      </c>
      <c r="C38" s="90"/>
      <c r="D38" s="160" t="s">
        <v>249</v>
      </c>
      <c r="E38" s="160"/>
      <c r="F38" s="160"/>
      <c r="G38" s="160"/>
      <c r="H38" s="160"/>
      <c r="I38" s="160"/>
      <c r="J38" s="160"/>
      <c r="K38" s="160"/>
      <c r="L38" s="160"/>
      <c r="M38" s="160"/>
      <c r="N38" s="160"/>
      <c r="O38" s="160"/>
      <c r="P38" s="160"/>
      <c r="Q38" s="88"/>
      <c r="R38" s="88"/>
      <c r="S38" s="88"/>
      <c r="T38" s="88"/>
      <c r="U38" s="88"/>
      <c r="V38" s="88"/>
      <c r="W38" s="88"/>
      <c r="X38" s="88"/>
      <c r="Y38" s="88"/>
      <c r="Z38" s="88"/>
      <c r="AA38" s="90"/>
      <c r="AB38" s="88"/>
      <c r="AC38" s="88"/>
      <c r="AD38" s="88"/>
      <c r="AE38" s="88"/>
      <c r="AF38" s="88"/>
      <c r="AG38" s="88"/>
      <c r="AH38" s="88"/>
      <c r="AI38" s="88"/>
      <c r="AJ38" s="88"/>
      <c r="AK38" s="88"/>
      <c r="AL38" s="88"/>
      <c r="AM38" s="88"/>
      <c r="AN38" s="88"/>
      <c r="AO38" s="88"/>
      <c r="AP38" s="88"/>
      <c r="AQ38" s="88"/>
      <c r="AR38" s="88"/>
      <c r="AS38" s="88"/>
      <c r="AT38" s="88"/>
      <c r="AU38" s="88"/>
      <c r="AV38" s="88"/>
      <c r="AW38" s="89"/>
    </row>
    <row r="39" spans="2:49" ht="8.25" customHeight="1">
      <c r="B39" s="91"/>
      <c r="C39" s="90"/>
      <c r="D39" s="90"/>
      <c r="E39" s="88"/>
      <c r="F39" s="88"/>
      <c r="G39" s="88"/>
      <c r="H39" s="88"/>
      <c r="I39" s="88"/>
      <c r="J39" s="88"/>
      <c r="K39" s="88"/>
      <c r="L39" s="88"/>
      <c r="M39" s="88"/>
      <c r="N39" s="88"/>
      <c r="O39" s="88"/>
      <c r="P39" s="88"/>
      <c r="Q39" s="88"/>
      <c r="R39" s="88"/>
      <c r="S39" s="88"/>
      <c r="T39" s="88"/>
      <c r="U39" s="88"/>
      <c r="V39" s="88"/>
      <c r="W39" s="88"/>
      <c r="X39" s="88"/>
      <c r="Y39" s="88"/>
      <c r="Z39" s="88"/>
      <c r="AA39" s="90"/>
      <c r="AB39" s="88"/>
      <c r="AC39" s="88"/>
      <c r="AD39" s="88"/>
      <c r="AE39" s="88"/>
      <c r="AF39" s="88"/>
      <c r="AG39" s="88"/>
      <c r="AH39" s="88"/>
      <c r="AI39" s="88"/>
      <c r="AJ39" s="88"/>
      <c r="AK39" s="88"/>
      <c r="AL39" s="88"/>
      <c r="AM39" s="88"/>
      <c r="AN39" s="88"/>
      <c r="AO39" s="88"/>
      <c r="AP39" s="88"/>
      <c r="AQ39" s="88"/>
      <c r="AR39" s="88"/>
      <c r="AS39" s="88"/>
      <c r="AT39" s="88"/>
      <c r="AU39" s="88"/>
      <c r="AV39" s="88"/>
      <c r="AW39" s="89"/>
    </row>
    <row r="40" spans="2:49" ht="12.75" customHeight="1">
      <c r="B40" s="91" t="s">
        <v>1</v>
      </c>
      <c r="C40" s="90"/>
      <c r="D40" s="90"/>
      <c r="E40" s="88"/>
      <c r="F40" s="88"/>
      <c r="G40" s="88"/>
      <c r="H40" s="88"/>
      <c r="I40" s="88"/>
      <c r="J40" s="88"/>
      <c r="K40" s="88"/>
      <c r="L40" s="88"/>
      <c r="M40" s="88"/>
      <c r="N40" s="88"/>
      <c r="O40" s="88"/>
      <c r="P40" s="88"/>
      <c r="Q40" s="88"/>
      <c r="R40" s="92"/>
      <c r="S40" s="92"/>
      <c r="T40" s="88"/>
      <c r="U40" s="88"/>
      <c r="V40" s="88"/>
      <c r="W40" s="93"/>
      <c r="X40" s="88" t="s">
        <v>11</v>
      </c>
      <c r="Y40" s="88"/>
      <c r="Z40" s="34"/>
      <c r="AA40" s="90"/>
      <c r="AB40" s="88"/>
      <c r="AC40" s="88"/>
      <c r="AD40" s="88"/>
      <c r="AE40" s="88"/>
      <c r="AF40" s="88"/>
      <c r="AG40" s="88"/>
      <c r="AH40" s="88"/>
      <c r="AI40" s="88"/>
      <c r="AJ40" s="88"/>
      <c r="AK40" s="88"/>
      <c r="AL40" s="88"/>
      <c r="AM40" s="88"/>
      <c r="AN40" s="88"/>
      <c r="AO40" s="88"/>
      <c r="AP40" s="88"/>
      <c r="AQ40" s="34" t="s">
        <v>7</v>
      </c>
      <c r="AR40" s="88"/>
      <c r="AS40" s="88"/>
      <c r="AT40" s="88"/>
      <c r="AU40" s="88"/>
      <c r="AV40" s="88"/>
      <c r="AW40" s="89"/>
    </row>
    <row r="41" spans="2:49" ht="8.25" customHeight="1">
      <c r="B41" s="79"/>
      <c r="C41" s="88"/>
      <c r="D41" s="88"/>
      <c r="E41" s="88"/>
      <c r="F41" s="88"/>
      <c r="G41" s="88"/>
      <c r="H41" s="88"/>
      <c r="I41" s="88"/>
      <c r="J41" s="88"/>
      <c r="K41" s="88"/>
      <c r="L41" s="88"/>
      <c r="M41" s="88"/>
      <c r="N41" s="88"/>
      <c r="O41" s="88"/>
      <c r="P41" s="88"/>
      <c r="Q41" s="88"/>
      <c r="R41" s="88"/>
      <c r="S41" s="88"/>
      <c r="T41" s="88"/>
      <c r="U41" s="88"/>
      <c r="V41" s="88"/>
      <c r="W41" s="88"/>
      <c r="X41" s="88"/>
      <c r="Y41" s="88"/>
      <c r="Z41" s="88"/>
      <c r="AA41" s="90"/>
      <c r="AB41" s="88"/>
      <c r="AC41" s="88"/>
      <c r="AD41" s="88"/>
      <c r="AE41" s="88"/>
      <c r="AF41" s="88"/>
      <c r="AG41" s="88"/>
      <c r="AH41" s="88"/>
      <c r="AI41" s="88"/>
      <c r="AJ41" s="88"/>
      <c r="AK41" s="88"/>
      <c r="AL41" s="88"/>
      <c r="AM41" s="88"/>
      <c r="AN41" s="88"/>
      <c r="AO41" s="88"/>
      <c r="AP41" s="88"/>
      <c r="AQ41" s="88"/>
      <c r="AR41" s="88"/>
      <c r="AS41" s="88"/>
      <c r="AT41" s="88"/>
      <c r="AU41" s="88"/>
      <c r="AV41" s="88"/>
      <c r="AW41" s="89"/>
    </row>
    <row r="42" spans="2:49" ht="12.75" customHeight="1">
      <c r="B42" s="91" t="s">
        <v>1</v>
      </c>
      <c r="C42" s="90"/>
      <c r="D42" s="90"/>
      <c r="E42" s="87" t="s">
        <v>179</v>
      </c>
      <c r="F42" s="88"/>
      <c r="G42" s="88"/>
      <c r="H42" s="88"/>
      <c r="I42" s="88"/>
      <c r="J42" s="88"/>
      <c r="K42" s="88"/>
      <c r="L42" s="88"/>
      <c r="M42" s="88"/>
      <c r="N42" s="88"/>
      <c r="O42" s="160" t="s">
        <v>80</v>
      </c>
      <c r="P42" s="160"/>
      <c r="Q42" s="160"/>
      <c r="R42" s="160"/>
      <c r="S42" s="160"/>
      <c r="T42" s="160"/>
      <c r="U42" s="160"/>
      <c r="V42" s="160"/>
      <c r="W42" s="160"/>
      <c r="X42" s="160"/>
      <c r="Y42" s="160"/>
      <c r="Z42" s="160"/>
      <c r="AA42" s="160"/>
      <c r="AB42" s="160"/>
      <c r="AC42" s="160"/>
      <c r="AD42" s="88"/>
      <c r="AE42" s="88"/>
      <c r="AF42" s="88"/>
      <c r="AG42" s="88"/>
      <c r="AH42" s="88"/>
      <c r="AI42" s="88"/>
      <c r="AJ42" s="88"/>
      <c r="AK42" s="88"/>
      <c r="AL42" s="88"/>
      <c r="AM42" s="88"/>
      <c r="AN42" s="88"/>
      <c r="AO42" s="88"/>
      <c r="AP42" s="88"/>
      <c r="AQ42" s="88"/>
      <c r="AR42" s="88"/>
      <c r="AS42" s="88"/>
      <c r="AT42" s="88"/>
      <c r="AU42" s="88"/>
      <c r="AV42" s="88"/>
      <c r="AW42" s="89"/>
    </row>
    <row r="43" spans="2:49" ht="6" customHeight="1">
      <c r="B43" s="7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5"/>
    </row>
    <row r="44" spans="2:47" ht="4.5" customHeigh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row>
    <row r="45" spans="2:50" ht="4.5" customHeight="1">
      <c r="B45" s="82" t="s">
        <v>2</v>
      </c>
      <c r="C45" s="83"/>
      <c r="D45" s="83"/>
      <c r="E45" s="83"/>
      <c r="F45" s="83"/>
      <c r="G45" s="83"/>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105"/>
      <c r="AW45" s="106"/>
      <c r="AX45" s="88"/>
    </row>
    <row r="46" spans="2:50" ht="12.75" customHeight="1">
      <c r="B46" s="219" t="s">
        <v>270</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160"/>
      <c r="AW46" s="266"/>
      <c r="AX46" s="88"/>
    </row>
    <row r="47" spans="2:50" ht="12.75" customHeight="1">
      <c r="B47" s="219" t="s">
        <v>271</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266"/>
      <c r="AX47" s="88"/>
    </row>
    <row r="48" spans="2:50" ht="12.75" customHeight="1">
      <c r="B48" s="219" t="s">
        <v>74</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160"/>
      <c r="AW48" s="266"/>
      <c r="AX48" s="88"/>
    </row>
    <row r="49" spans="2:50" ht="12.75" customHeight="1">
      <c r="B49" s="219" t="s">
        <v>268</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160"/>
      <c r="AW49" s="266"/>
      <c r="AX49" s="88"/>
    </row>
    <row r="50" spans="2:50" ht="12.75" customHeight="1">
      <c r="B50" s="86"/>
      <c r="C50" s="87" t="s">
        <v>282</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8"/>
      <c r="AW50" s="89"/>
      <c r="AX50" s="88"/>
    </row>
    <row r="51" spans="2:50" ht="12.75" customHeight="1">
      <c r="B51" s="219" t="s">
        <v>272</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160"/>
      <c r="AW51" s="266"/>
      <c r="AX51" s="88"/>
    </row>
    <row r="52" spans="2:50" ht="12.75" customHeight="1">
      <c r="B52" s="219" t="s">
        <v>273</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266"/>
      <c r="AX52" s="88"/>
    </row>
    <row r="53" spans="2:50" ht="4.5" customHeight="1">
      <c r="B53" s="97"/>
      <c r="C53" s="94"/>
      <c r="D53" s="94"/>
      <c r="E53" s="94"/>
      <c r="F53" s="94"/>
      <c r="G53" s="94"/>
      <c r="H53" s="94"/>
      <c r="I53" s="94"/>
      <c r="J53" s="94"/>
      <c r="K53" s="94"/>
      <c r="L53" s="94"/>
      <c r="M53" s="94"/>
      <c r="N53" s="94"/>
      <c r="O53" s="94"/>
      <c r="P53" s="94"/>
      <c r="Q53" s="94"/>
      <c r="R53" s="94"/>
      <c r="S53" s="94"/>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4"/>
      <c r="AW53" s="95"/>
      <c r="AX53" s="88"/>
    </row>
    <row r="54" spans="2:47" ht="12.75" customHeight="1">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ht="10.5" customHeight="1">
      <c r="AU55" s="88"/>
    </row>
    <row r="56" ht="10.5" customHeight="1">
      <c r="AU56" s="88"/>
    </row>
    <row r="57" ht="10.5" customHeight="1">
      <c r="AU57" s="88"/>
    </row>
    <row r="65" spans="51:55" ht="10.5" customHeight="1">
      <c r="AY65" s="77"/>
      <c r="AZ65" s="57" t="s">
        <v>89</v>
      </c>
      <c r="BA65" s="57"/>
      <c r="BB65" s="57"/>
      <c r="BC65" s="57"/>
    </row>
    <row r="66" spans="51:55" ht="10.5" customHeight="1">
      <c r="AY66" s="77" t="s">
        <v>90</v>
      </c>
      <c r="AZ66" s="57" t="str">
        <f>BA66&amp;"第"&amp;BB66&amp;"回 "&amp;BC66&amp;BD66&amp;BE66</f>
        <v>日本スポーツマスターズ第2017回 軟式野球競技</v>
      </c>
      <c r="BA66" s="57" t="s">
        <v>85</v>
      </c>
      <c r="BB66" s="108">
        <v>2017</v>
      </c>
      <c r="BC66" s="57" t="s">
        <v>86</v>
      </c>
    </row>
    <row r="67" spans="51:55" ht="10.5" customHeight="1">
      <c r="AY67" s="327" t="s">
        <v>91</v>
      </c>
      <c r="AZ67" s="107" t="s">
        <v>87</v>
      </c>
      <c r="BA67" s="109"/>
      <c r="BB67" s="109"/>
      <c r="BC67" s="109"/>
    </row>
    <row r="68" spans="51:55" ht="10.5" customHeight="1">
      <c r="AY68" s="328"/>
      <c r="AZ68" s="107" t="s">
        <v>88</v>
      </c>
      <c r="BA68" s="109"/>
      <c r="BB68" s="109"/>
      <c r="BC68" s="109"/>
    </row>
    <row r="70" ht="10.5" customHeight="1">
      <c r="AZ70" s="77" t="s">
        <v>167</v>
      </c>
    </row>
    <row r="71" ht="10.5" customHeight="1">
      <c r="AZ71" s="77"/>
    </row>
    <row r="72" ht="10.5" customHeight="1">
      <c r="AZ72" s="77" t="s">
        <v>176</v>
      </c>
    </row>
    <row r="73" ht="10.5" customHeight="1">
      <c r="AZ73" s="77" t="s">
        <v>177</v>
      </c>
    </row>
    <row r="74" ht="10.5" customHeight="1">
      <c r="AZ74" s="77" t="s">
        <v>168</v>
      </c>
    </row>
    <row r="75" ht="10.5" customHeight="1">
      <c r="AZ75" s="77" t="s">
        <v>169</v>
      </c>
    </row>
    <row r="76" ht="10.5" customHeight="1">
      <c r="AZ76" s="77" t="s">
        <v>170</v>
      </c>
    </row>
  </sheetData>
  <sheetProtection/>
  <mergeCells count="203">
    <mergeCell ref="P24:T24"/>
    <mergeCell ref="V24:Z24"/>
    <mergeCell ref="P25:T25"/>
    <mergeCell ref="V25:Z25"/>
    <mergeCell ref="V26:Z26"/>
    <mergeCell ref="P27:T27"/>
    <mergeCell ref="V27:Z27"/>
    <mergeCell ref="P26:T26"/>
    <mergeCell ref="P21:T21"/>
    <mergeCell ref="V21:Z21"/>
    <mergeCell ref="P22:T22"/>
    <mergeCell ref="V22:Z22"/>
    <mergeCell ref="P23:T23"/>
    <mergeCell ref="V23:Z23"/>
    <mergeCell ref="P15:T15"/>
    <mergeCell ref="V15:Z15"/>
    <mergeCell ref="P16:T16"/>
    <mergeCell ref="V16:Z16"/>
    <mergeCell ref="P17:T17"/>
    <mergeCell ref="V17:Z17"/>
    <mergeCell ref="P12:T12"/>
    <mergeCell ref="V12:Z12"/>
    <mergeCell ref="P13:T13"/>
    <mergeCell ref="V13:Z13"/>
    <mergeCell ref="P14:T14"/>
    <mergeCell ref="V14:Z14"/>
    <mergeCell ref="V10:Z10"/>
    <mergeCell ref="P10:T10"/>
    <mergeCell ref="P11:T11"/>
    <mergeCell ref="V11:Z11"/>
    <mergeCell ref="AC28:AO28"/>
    <mergeCell ref="AC29:AO29"/>
    <mergeCell ref="AC22:AO22"/>
    <mergeCell ref="AC23:AO23"/>
    <mergeCell ref="AC24:AO24"/>
    <mergeCell ref="AC18:AO18"/>
    <mergeCell ref="AC19:AO19"/>
    <mergeCell ref="AC20:AO20"/>
    <mergeCell ref="P18:T18"/>
    <mergeCell ref="V18:Z18"/>
    <mergeCell ref="P19:T19"/>
    <mergeCell ref="V19:Z19"/>
    <mergeCell ref="P20:T20"/>
    <mergeCell ref="V20:Z20"/>
    <mergeCell ref="AC21:AO21"/>
    <mergeCell ref="AC16:AO16"/>
    <mergeCell ref="AC10:AO10"/>
    <mergeCell ref="AC11:AO11"/>
    <mergeCell ref="AZ1:BB3"/>
    <mergeCell ref="AY5:AY7"/>
    <mergeCell ref="AZ5:BC8"/>
    <mergeCell ref="AY10:AY14"/>
    <mergeCell ref="AQ12:AW12"/>
    <mergeCell ref="AC13:AO13"/>
    <mergeCell ref="AC12:AO12"/>
    <mergeCell ref="P8:T9"/>
    <mergeCell ref="V8:Z9"/>
    <mergeCell ref="B10:D10"/>
    <mergeCell ref="AC14:AO14"/>
    <mergeCell ref="AC8:AO9"/>
    <mergeCell ref="U8:U9"/>
    <mergeCell ref="E10:H10"/>
    <mergeCell ref="B11:D11"/>
    <mergeCell ref="E11:H11"/>
    <mergeCell ref="R4:AL4"/>
    <mergeCell ref="J6:AE6"/>
    <mergeCell ref="E8:H9"/>
    <mergeCell ref="B7:D7"/>
    <mergeCell ref="E7:H7"/>
    <mergeCell ref="I7:N7"/>
    <mergeCell ref="O7:AA7"/>
    <mergeCell ref="L4:Q4"/>
    <mergeCell ref="AB8:AB9"/>
    <mergeCell ref="O8:O9"/>
    <mergeCell ref="B4:C5"/>
    <mergeCell ref="D4:I5"/>
    <mergeCell ref="J4:K5"/>
    <mergeCell ref="J8:M9"/>
    <mergeCell ref="I8:I9"/>
    <mergeCell ref="B6:H6"/>
    <mergeCell ref="B8:D9"/>
    <mergeCell ref="B14:D14"/>
    <mergeCell ref="E14:H14"/>
    <mergeCell ref="I14:N14"/>
    <mergeCell ref="I11:N11"/>
    <mergeCell ref="B13:D13"/>
    <mergeCell ref="B12:D12"/>
    <mergeCell ref="E12:H12"/>
    <mergeCell ref="I21:N21"/>
    <mergeCell ref="B20:D20"/>
    <mergeCell ref="E20:H20"/>
    <mergeCell ref="I16:N16"/>
    <mergeCell ref="B19:D19"/>
    <mergeCell ref="E19:H19"/>
    <mergeCell ref="I19:N19"/>
    <mergeCell ref="E16:H16"/>
    <mergeCell ref="B15:D15"/>
    <mergeCell ref="B17:D17"/>
    <mergeCell ref="E17:H17"/>
    <mergeCell ref="I17:N17"/>
    <mergeCell ref="B18:D18"/>
    <mergeCell ref="E18:H18"/>
    <mergeCell ref="I18:N18"/>
    <mergeCell ref="I15:N15"/>
    <mergeCell ref="E15:H15"/>
    <mergeCell ref="B16:D16"/>
    <mergeCell ref="I23:N23"/>
    <mergeCell ref="I22:N22"/>
    <mergeCell ref="I20:N20"/>
    <mergeCell ref="B25:D25"/>
    <mergeCell ref="E25:H25"/>
    <mergeCell ref="B22:D22"/>
    <mergeCell ref="E22:H22"/>
    <mergeCell ref="B23:D23"/>
    <mergeCell ref="B21:D21"/>
    <mergeCell ref="E21:H21"/>
    <mergeCell ref="B24:D24"/>
    <mergeCell ref="B52:AW52"/>
    <mergeCell ref="I34:O34"/>
    <mergeCell ref="AM34:AN34"/>
    <mergeCell ref="B46:AW46"/>
    <mergeCell ref="B47:AW47"/>
    <mergeCell ref="B49:AW49"/>
    <mergeCell ref="B48:AW48"/>
    <mergeCell ref="D38:P38"/>
    <mergeCell ref="E24:H24"/>
    <mergeCell ref="G33:T33"/>
    <mergeCell ref="U33:W33"/>
    <mergeCell ref="AQ29:AW29"/>
    <mergeCell ref="D31:L32"/>
    <mergeCell ref="N31:O32"/>
    <mergeCell ref="P31:R31"/>
    <mergeCell ref="P29:T29"/>
    <mergeCell ref="V29:Z29"/>
    <mergeCell ref="O42:AC42"/>
    <mergeCell ref="B51:AW51"/>
    <mergeCell ref="B29:D29"/>
    <mergeCell ref="E29:H29"/>
    <mergeCell ref="D33:F33"/>
    <mergeCell ref="AL32:AM32"/>
    <mergeCell ref="I29:N29"/>
    <mergeCell ref="AI33:AK33"/>
    <mergeCell ref="AL33:AW33"/>
    <mergeCell ref="X33:AH33"/>
    <mergeCell ref="B27:D27"/>
    <mergeCell ref="E27:H27"/>
    <mergeCell ref="I27:N27"/>
    <mergeCell ref="AL31:AM31"/>
    <mergeCell ref="B31:C32"/>
    <mergeCell ref="I28:N28"/>
    <mergeCell ref="P32:R32"/>
    <mergeCell ref="P28:T28"/>
    <mergeCell ref="V28:Z28"/>
    <mergeCell ref="AQ16:AW16"/>
    <mergeCell ref="AQ28:AW28"/>
    <mergeCell ref="B26:D26"/>
    <mergeCell ref="AQ25:AW25"/>
    <mergeCell ref="AQ26:AW26"/>
    <mergeCell ref="AQ27:AW27"/>
    <mergeCell ref="I25:N25"/>
    <mergeCell ref="AC25:AO25"/>
    <mergeCell ref="I26:N26"/>
    <mergeCell ref="E26:H26"/>
    <mergeCell ref="A1:AW1"/>
    <mergeCell ref="A2:AW2"/>
    <mergeCell ref="AQ17:AW17"/>
    <mergeCell ref="AQ13:AW13"/>
    <mergeCell ref="AQ14:AW14"/>
    <mergeCell ref="AQ15:AW15"/>
    <mergeCell ref="AR4:AW4"/>
    <mergeCell ref="AM5:AQ5"/>
    <mergeCell ref="AR5:AW5"/>
    <mergeCell ref="AC17:AO17"/>
    <mergeCell ref="AF6:AM6"/>
    <mergeCell ref="AQ7:AW7"/>
    <mergeCell ref="AP8:AP9"/>
    <mergeCell ref="AQ22:AW22"/>
    <mergeCell ref="AQ23:AW23"/>
    <mergeCell ref="E23:H23"/>
    <mergeCell ref="AQ18:AW18"/>
    <mergeCell ref="AQ19:AW19"/>
    <mergeCell ref="AN6:AW6"/>
    <mergeCell ref="AQ8:AW9"/>
    <mergeCell ref="AM4:AQ4"/>
    <mergeCell ref="AA8:AA9"/>
    <mergeCell ref="AC15:AO15"/>
    <mergeCell ref="AC26:AO26"/>
    <mergeCell ref="AC27:AO27"/>
    <mergeCell ref="AQ11:AW11"/>
    <mergeCell ref="L5:AL5"/>
    <mergeCell ref="AC7:AO7"/>
    <mergeCell ref="AQ10:AW10"/>
    <mergeCell ref="I13:N13"/>
    <mergeCell ref="I10:N10"/>
    <mergeCell ref="AY67:AY68"/>
    <mergeCell ref="AQ20:AW20"/>
    <mergeCell ref="AQ21:AW21"/>
    <mergeCell ref="B28:D28"/>
    <mergeCell ref="E28:H28"/>
    <mergeCell ref="E13:H13"/>
    <mergeCell ref="I12:N12"/>
    <mergeCell ref="I24:N24"/>
    <mergeCell ref="AQ24:AW24"/>
  </mergeCells>
  <dataValidations count="2">
    <dataValidation type="list" allowBlank="1" showInputMessage="1" showErrorMessage="1" sqref="A2:AW2">
      <formula1>$AZ$67:$AZ$68</formula1>
    </dataValidation>
    <dataValidation type="list" allowBlank="1" showInputMessage="1" showErrorMessage="1" sqref="I11:N29">
      <formula1>$AZ$71:$AZ$76</formula1>
    </dataValidation>
  </dataValidations>
  <printOptions horizontalCentered="1" verticalCentered="1"/>
  <pageMargins left="0.4724409448818898" right="0.31496062992125984"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B2" sqref="B2:AT3"/>
    </sheetView>
  </sheetViews>
  <sheetFormatPr defaultColWidth="9.00390625" defaultRowHeight="12.75"/>
  <cols>
    <col min="1" max="1" width="2.875" style="80" customWidth="1"/>
    <col min="2" max="3" width="2.75390625" style="80" customWidth="1"/>
    <col min="4"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410" t="s">
        <v>92</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row>
    <row r="2" spans="2:46" ht="16.5" customHeight="1">
      <c r="B2" s="412" t="s">
        <v>266</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row>
    <row r="3" spans="2:46" ht="16.5" customHeight="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row>
    <row r="4" spans="2:47" ht="15.75" customHeight="1">
      <c r="B4" s="148" t="s">
        <v>93</v>
      </c>
      <c r="C4" s="149"/>
      <c r="D4" s="235"/>
      <c r="E4" s="236"/>
      <c r="F4" s="236"/>
      <c r="G4" s="236"/>
      <c r="H4" s="236"/>
      <c r="I4" s="237"/>
      <c r="J4" s="148" t="s">
        <v>5</v>
      </c>
      <c r="K4" s="149"/>
      <c r="L4" s="367" t="s">
        <v>113</v>
      </c>
      <c r="M4" s="368"/>
      <c r="N4" s="368"/>
      <c r="O4" s="368"/>
      <c r="P4" s="368"/>
      <c r="Q4" s="368"/>
      <c r="R4" s="364">
        <f>PHONETIC(L5)</f>
      </c>
      <c r="S4" s="364"/>
      <c r="T4" s="364"/>
      <c r="U4" s="364"/>
      <c r="V4" s="364"/>
      <c r="W4" s="364"/>
      <c r="X4" s="364"/>
      <c r="Y4" s="364"/>
      <c r="Z4" s="364"/>
      <c r="AA4" s="364"/>
      <c r="AB4" s="364"/>
      <c r="AC4" s="364"/>
      <c r="AD4" s="364"/>
      <c r="AE4" s="364"/>
      <c r="AF4" s="364"/>
      <c r="AG4" s="364"/>
      <c r="AH4" s="364"/>
      <c r="AI4" s="364"/>
      <c r="AJ4" s="364"/>
      <c r="AK4" s="364"/>
      <c r="AL4" s="382"/>
      <c r="AM4" s="409" t="s">
        <v>45</v>
      </c>
      <c r="AN4" s="383"/>
      <c r="AO4" s="383"/>
      <c r="AP4" s="383"/>
      <c r="AQ4" s="383"/>
      <c r="AR4" s="383"/>
      <c r="AS4" s="383"/>
      <c r="AT4" s="384"/>
      <c r="AU4" s="34"/>
    </row>
    <row r="5" spans="2:47" ht="24" customHeight="1">
      <c r="B5" s="150"/>
      <c r="C5" s="151"/>
      <c r="D5" s="238"/>
      <c r="E5" s="239"/>
      <c r="F5" s="239"/>
      <c r="G5" s="239"/>
      <c r="H5" s="239"/>
      <c r="I5" s="240"/>
      <c r="J5" s="150"/>
      <c r="K5" s="151"/>
      <c r="L5" s="204"/>
      <c r="M5" s="205"/>
      <c r="N5" s="205"/>
      <c r="O5" s="205"/>
      <c r="P5" s="205"/>
      <c r="Q5" s="205"/>
      <c r="R5" s="205"/>
      <c r="S5" s="205"/>
      <c r="T5" s="205"/>
      <c r="U5" s="205"/>
      <c r="V5" s="205"/>
      <c r="W5" s="205"/>
      <c r="X5" s="205"/>
      <c r="Y5" s="205"/>
      <c r="Z5" s="205"/>
      <c r="AA5" s="205"/>
      <c r="AB5" s="205"/>
      <c r="AC5" s="205"/>
      <c r="AD5" s="205"/>
      <c r="AE5" s="205"/>
      <c r="AF5" s="205"/>
      <c r="AG5" s="205"/>
      <c r="AH5" s="336"/>
      <c r="AI5" s="336"/>
      <c r="AJ5" s="336"/>
      <c r="AK5" s="336"/>
      <c r="AL5" s="337"/>
      <c r="AM5" s="385"/>
      <c r="AN5" s="386"/>
      <c r="AO5" s="386"/>
      <c r="AP5" s="386"/>
      <c r="AQ5" s="386"/>
      <c r="AR5" s="386"/>
      <c r="AS5" s="386"/>
      <c r="AT5" s="387"/>
      <c r="AU5" s="35"/>
    </row>
    <row r="6" spans="2:47" ht="20.25" customHeight="1">
      <c r="B6" s="232" t="s">
        <v>53</v>
      </c>
      <c r="C6" s="338"/>
      <c r="D6" s="338"/>
      <c r="E6" s="338"/>
      <c r="F6" s="338"/>
      <c r="G6" s="338"/>
      <c r="H6" s="338"/>
      <c r="I6" s="338"/>
      <c r="J6" s="338"/>
      <c r="K6" s="338"/>
      <c r="L6" s="338"/>
      <c r="M6" s="338"/>
      <c r="N6" s="339"/>
      <c r="O6" s="164"/>
      <c r="P6" s="165"/>
      <c r="Q6" s="165"/>
      <c r="R6" s="165"/>
      <c r="S6" s="165"/>
      <c r="T6" s="165"/>
      <c r="U6" s="165"/>
      <c r="V6" s="165"/>
      <c r="W6" s="165"/>
      <c r="X6" s="165"/>
      <c r="Y6" s="165"/>
      <c r="Z6" s="166"/>
      <c r="AA6" s="164" t="s">
        <v>51</v>
      </c>
      <c r="AB6" s="383"/>
      <c r="AC6" s="383"/>
      <c r="AD6" s="383"/>
      <c r="AE6" s="383"/>
      <c r="AF6" s="383"/>
      <c r="AG6" s="383"/>
      <c r="AH6" s="383"/>
      <c r="AI6" s="383"/>
      <c r="AJ6" s="384"/>
      <c r="AK6" s="232"/>
      <c r="AL6" s="383"/>
      <c r="AM6" s="383"/>
      <c r="AN6" s="383"/>
      <c r="AO6" s="383"/>
      <c r="AP6" s="383"/>
      <c r="AQ6" s="383"/>
      <c r="AR6" s="383"/>
      <c r="AS6" s="383"/>
      <c r="AT6" s="384"/>
      <c r="AU6" s="36"/>
    </row>
    <row r="7" spans="2:47" ht="16.5" customHeight="1">
      <c r="B7" s="400" t="s">
        <v>46</v>
      </c>
      <c r="C7" s="401"/>
      <c r="D7" s="164" t="s">
        <v>47</v>
      </c>
      <c r="E7" s="396"/>
      <c r="F7" s="396"/>
      <c r="G7" s="396"/>
      <c r="H7" s="396"/>
      <c r="I7" s="396"/>
      <c r="J7" s="396"/>
      <c r="K7" s="396"/>
      <c r="L7" s="396"/>
      <c r="M7" s="396"/>
      <c r="N7" s="396"/>
      <c r="O7" s="397"/>
      <c r="P7" s="261"/>
      <c r="Q7" s="164" t="s">
        <v>48</v>
      </c>
      <c r="R7" s="383"/>
      <c r="S7" s="383"/>
      <c r="T7" s="383"/>
      <c r="U7" s="383"/>
      <c r="V7" s="383"/>
      <c r="W7" s="383"/>
      <c r="X7" s="383"/>
      <c r="Y7" s="383"/>
      <c r="Z7" s="384"/>
      <c r="AA7" s="164" t="s">
        <v>49</v>
      </c>
      <c r="AB7" s="383"/>
      <c r="AC7" s="383"/>
      <c r="AD7" s="383"/>
      <c r="AE7" s="383"/>
      <c r="AF7" s="383"/>
      <c r="AG7" s="383"/>
      <c r="AH7" s="383"/>
      <c r="AI7" s="383"/>
      <c r="AJ7" s="384"/>
      <c r="AK7" s="164" t="s">
        <v>50</v>
      </c>
      <c r="AL7" s="396"/>
      <c r="AM7" s="396"/>
      <c r="AN7" s="396"/>
      <c r="AO7" s="396"/>
      <c r="AP7" s="396"/>
      <c r="AQ7" s="396"/>
      <c r="AR7" s="396"/>
      <c r="AS7" s="396"/>
      <c r="AT7" s="397"/>
      <c r="AU7" s="37"/>
    </row>
    <row r="8" spans="2:47" ht="20.25" customHeight="1">
      <c r="B8" s="402"/>
      <c r="C8" s="403"/>
      <c r="D8" s="143"/>
      <c r="E8" s="398"/>
      <c r="F8" s="398"/>
      <c r="G8" s="398"/>
      <c r="H8" s="398"/>
      <c r="I8" s="398"/>
      <c r="J8" s="398"/>
      <c r="K8" s="398"/>
      <c r="L8" s="398"/>
      <c r="M8" s="398"/>
      <c r="N8" s="398"/>
      <c r="O8" s="399"/>
      <c r="P8" s="261"/>
      <c r="Q8" s="143"/>
      <c r="R8" s="398"/>
      <c r="S8" s="398"/>
      <c r="T8" s="398"/>
      <c r="U8" s="398"/>
      <c r="V8" s="398"/>
      <c r="W8" s="398"/>
      <c r="X8" s="398"/>
      <c r="Y8" s="398"/>
      <c r="Z8" s="399"/>
      <c r="AA8" s="143"/>
      <c r="AB8" s="398"/>
      <c r="AC8" s="398"/>
      <c r="AD8" s="398"/>
      <c r="AE8" s="398"/>
      <c r="AF8" s="398"/>
      <c r="AG8" s="398"/>
      <c r="AH8" s="398"/>
      <c r="AI8" s="398"/>
      <c r="AJ8" s="399"/>
      <c r="AK8" s="143"/>
      <c r="AL8" s="398"/>
      <c r="AM8" s="398"/>
      <c r="AN8" s="398"/>
      <c r="AO8" s="398"/>
      <c r="AP8" s="398"/>
      <c r="AQ8" s="398"/>
      <c r="AR8" s="398"/>
      <c r="AS8" s="398"/>
      <c r="AT8" s="399"/>
      <c r="AU8" s="38"/>
    </row>
    <row r="9" spans="2:47" ht="16.5" customHeight="1">
      <c r="B9" s="404"/>
      <c r="C9" s="405"/>
      <c r="D9" s="164" t="s">
        <v>67</v>
      </c>
      <c r="E9" s="396"/>
      <c r="F9" s="396"/>
      <c r="G9" s="396"/>
      <c r="H9" s="396"/>
      <c r="I9" s="396"/>
      <c r="J9" s="396"/>
      <c r="K9" s="396"/>
      <c r="L9" s="396"/>
      <c r="M9" s="396"/>
      <c r="N9" s="396"/>
      <c r="O9" s="397"/>
      <c r="P9" s="261"/>
      <c r="Q9" s="164" t="s">
        <v>67</v>
      </c>
      <c r="R9" s="383"/>
      <c r="S9" s="383"/>
      <c r="T9" s="383"/>
      <c r="U9" s="383"/>
      <c r="V9" s="383"/>
      <c r="W9" s="383"/>
      <c r="X9" s="383"/>
      <c r="Y9" s="383"/>
      <c r="Z9" s="384"/>
      <c r="AA9" s="164" t="s">
        <v>68</v>
      </c>
      <c r="AB9" s="383"/>
      <c r="AC9" s="383"/>
      <c r="AD9" s="383"/>
      <c r="AE9" s="383"/>
      <c r="AF9" s="383"/>
      <c r="AG9" s="383"/>
      <c r="AH9" s="383"/>
      <c r="AI9" s="383"/>
      <c r="AJ9" s="384"/>
      <c r="AK9" s="164" t="s">
        <v>69</v>
      </c>
      <c r="AL9" s="383"/>
      <c r="AM9" s="383"/>
      <c r="AN9" s="383"/>
      <c r="AO9" s="383"/>
      <c r="AP9" s="383"/>
      <c r="AQ9" s="383"/>
      <c r="AR9" s="383"/>
      <c r="AS9" s="383"/>
      <c r="AT9" s="384"/>
      <c r="AU9" s="34"/>
    </row>
    <row r="10" spans="2:47" ht="22.5" customHeight="1">
      <c r="B10" s="186" t="s">
        <v>78</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39"/>
    </row>
    <row r="11" spans="2:47" ht="20.25" customHeight="1">
      <c r="B11" s="143" t="s">
        <v>17</v>
      </c>
      <c r="C11" s="144"/>
      <c r="D11" s="145"/>
      <c r="E11" s="143" t="s">
        <v>9</v>
      </c>
      <c r="F11" s="144"/>
      <c r="G11" s="144"/>
      <c r="H11" s="145"/>
      <c r="I11" s="143" t="s">
        <v>10</v>
      </c>
      <c r="J11" s="144"/>
      <c r="K11" s="144"/>
      <c r="L11" s="144"/>
      <c r="M11" s="144"/>
      <c r="N11" s="143" t="s">
        <v>14</v>
      </c>
      <c r="O11" s="144"/>
      <c r="P11" s="144"/>
      <c r="Q11" s="144"/>
      <c r="R11" s="144"/>
      <c r="S11" s="144"/>
      <c r="T11" s="144"/>
      <c r="U11" s="144"/>
      <c r="V11" s="144"/>
      <c r="W11" s="144"/>
      <c r="X11" s="144"/>
      <c r="Y11" s="144"/>
      <c r="Z11" s="145"/>
      <c r="AA11" s="23"/>
      <c r="AB11" s="144" t="s">
        <v>18</v>
      </c>
      <c r="AC11" s="144"/>
      <c r="AD11" s="144"/>
      <c r="AE11" s="144"/>
      <c r="AF11" s="144"/>
      <c r="AG11" s="144"/>
      <c r="AH11" s="144"/>
      <c r="AI11" s="144"/>
      <c r="AJ11" s="144"/>
      <c r="AK11" s="144"/>
      <c r="AL11" s="144"/>
      <c r="AM11" s="144"/>
      <c r="AN11" s="144"/>
      <c r="AO11" s="81"/>
      <c r="AP11" s="143" t="s">
        <v>52</v>
      </c>
      <c r="AQ11" s="144"/>
      <c r="AR11" s="144"/>
      <c r="AS11" s="144"/>
      <c r="AT11" s="145"/>
      <c r="AU11" s="36"/>
    </row>
    <row r="12" spans="2:47" ht="21.75" customHeight="1">
      <c r="B12" s="167">
        <v>1</v>
      </c>
      <c r="C12" s="168"/>
      <c r="D12" s="169"/>
      <c r="E12" s="167">
        <v>10</v>
      </c>
      <c r="F12" s="168"/>
      <c r="G12" s="168"/>
      <c r="H12" s="169"/>
      <c r="I12" s="143" t="s">
        <v>58</v>
      </c>
      <c r="J12" s="144"/>
      <c r="K12" s="144"/>
      <c r="L12" s="144"/>
      <c r="M12" s="144"/>
      <c r="N12" s="24"/>
      <c r="O12" s="159"/>
      <c r="P12" s="159"/>
      <c r="Q12" s="159"/>
      <c r="R12" s="159"/>
      <c r="S12" s="159"/>
      <c r="T12" s="61"/>
      <c r="U12" s="388"/>
      <c r="V12" s="388"/>
      <c r="W12" s="388"/>
      <c r="X12" s="388"/>
      <c r="Y12" s="388"/>
      <c r="Z12" s="25"/>
      <c r="AA12" s="64"/>
      <c r="AB12" s="381">
        <f>PHONETIC(O12)</f>
      </c>
      <c r="AC12" s="381"/>
      <c r="AD12" s="381"/>
      <c r="AE12" s="381"/>
      <c r="AF12" s="381"/>
      <c r="AG12" s="381"/>
      <c r="AH12" s="46"/>
      <c r="AI12" s="381">
        <f>PHONETIC(U12)</f>
      </c>
      <c r="AJ12" s="381"/>
      <c r="AK12" s="381"/>
      <c r="AL12" s="381"/>
      <c r="AM12" s="381"/>
      <c r="AN12" s="381"/>
      <c r="AO12" s="25"/>
      <c r="AP12" s="143"/>
      <c r="AQ12" s="144"/>
      <c r="AR12" s="144"/>
      <c r="AS12" s="144"/>
      <c r="AT12" s="145"/>
      <c r="AU12" s="36"/>
    </row>
    <row r="13" spans="2:47" ht="21.75" customHeight="1">
      <c r="B13" s="167">
        <v>2</v>
      </c>
      <c r="C13" s="168"/>
      <c r="D13" s="169"/>
      <c r="E13" s="167"/>
      <c r="F13" s="168"/>
      <c r="G13" s="168"/>
      <c r="H13" s="169"/>
      <c r="I13" s="143"/>
      <c r="J13" s="144"/>
      <c r="K13" s="144"/>
      <c r="L13" s="144"/>
      <c r="M13" s="144"/>
      <c r="N13" s="24"/>
      <c r="O13" s="159"/>
      <c r="P13" s="159"/>
      <c r="Q13" s="159"/>
      <c r="R13" s="159"/>
      <c r="S13" s="159"/>
      <c r="T13" s="61"/>
      <c r="U13" s="388"/>
      <c r="V13" s="388"/>
      <c r="W13" s="388"/>
      <c r="X13" s="388"/>
      <c r="Y13" s="388"/>
      <c r="Z13" s="27"/>
      <c r="AA13" s="26"/>
      <c r="AB13" s="381">
        <f>PHONETIC(O13)</f>
      </c>
      <c r="AC13" s="381"/>
      <c r="AD13" s="381"/>
      <c r="AE13" s="381"/>
      <c r="AF13" s="381"/>
      <c r="AG13" s="381"/>
      <c r="AH13" s="46"/>
      <c r="AI13" s="381">
        <f>PHONETIC(U13)</f>
      </c>
      <c r="AJ13" s="381"/>
      <c r="AK13" s="381"/>
      <c r="AL13" s="381"/>
      <c r="AM13" s="381"/>
      <c r="AN13" s="381"/>
      <c r="AO13" s="25"/>
      <c r="AP13" s="143"/>
      <c r="AQ13" s="144"/>
      <c r="AR13" s="144"/>
      <c r="AS13" s="144"/>
      <c r="AT13" s="145"/>
      <c r="AU13" s="36"/>
    </row>
    <row r="14" spans="2:47" ht="21.75" customHeight="1">
      <c r="B14" s="167">
        <v>3</v>
      </c>
      <c r="C14" s="168"/>
      <c r="D14" s="169"/>
      <c r="E14" s="167"/>
      <c r="F14" s="168"/>
      <c r="G14" s="168"/>
      <c r="H14" s="169"/>
      <c r="I14" s="143"/>
      <c r="J14" s="144"/>
      <c r="K14" s="144"/>
      <c r="L14" s="144"/>
      <c r="M14" s="145"/>
      <c r="N14" s="24"/>
      <c r="O14" s="159"/>
      <c r="P14" s="159"/>
      <c r="Q14" s="159"/>
      <c r="R14" s="159"/>
      <c r="S14" s="159"/>
      <c r="T14" s="61"/>
      <c r="U14" s="388"/>
      <c r="V14" s="388"/>
      <c r="W14" s="388"/>
      <c r="X14" s="388"/>
      <c r="Y14" s="388"/>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3"/>
      <c r="AQ14" s="144"/>
      <c r="AR14" s="144"/>
      <c r="AS14" s="144"/>
      <c r="AT14" s="145"/>
      <c r="AU14" s="36"/>
    </row>
    <row r="15" spans="2:47" ht="21.75" customHeight="1">
      <c r="B15" s="167">
        <v>4</v>
      </c>
      <c r="C15" s="168"/>
      <c r="D15" s="169"/>
      <c r="E15" s="167"/>
      <c r="F15" s="168"/>
      <c r="G15" s="168"/>
      <c r="H15" s="169"/>
      <c r="I15" s="143"/>
      <c r="J15" s="144"/>
      <c r="K15" s="144"/>
      <c r="L15" s="144"/>
      <c r="M15" s="145"/>
      <c r="N15" s="24"/>
      <c r="O15" s="159"/>
      <c r="P15" s="159"/>
      <c r="Q15" s="159"/>
      <c r="R15" s="159"/>
      <c r="S15" s="159"/>
      <c r="T15" s="61"/>
      <c r="U15" s="388"/>
      <c r="V15" s="388"/>
      <c r="W15" s="388"/>
      <c r="X15" s="388"/>
      <c r="Y15" s="388"/>
      <c r="Z15" s="27"/>
      <c r="AA15" s="26"/>
      <c r="AB15" s="381">
        <f t="shared" si="0"/>
      </c>
      <c r="AC15" s="381"/>
      <c r="AD15" s="381"/>
      <c r="AE15" s="381"/>
      <c r="AF15" s="381"/>
      <c r="AG15" s="381"/>
      <c r="AH15" s="46"/>
      <c r="AI15" s="381">
        <f t="shared" si="1"/>
      </c>
      <c r="AJ15" s="381"/>
      <c r="AK15" s="381"/>
      <c r="AL15" s="381"/>
      <c r="AM15" s="381"/>
      <c r="AN15" s="381"/>
      <c r="AO15" s="25"/>
      <c r="AP15" s="143"/>
      <c r="AQ15" s="144"/>
      <c r="AR15" s="144"/>
      <c r="AS15" s="144"/>
      <c r="AT15" s="145"/>
      <c r="AU15" s="36"/>
    </row>
    <row r="16" spans="2:47" ht="21.75" customHeight="1">
      <c r="B16" s="167">
        <v>5</v>
      </c>
      <c r="C16" s="168"/>
      <c r="D16" s="169"/>
      <c r="E16" s="167"/>
      <c r="F16" s="168"/>
      <c r="G16" s="168"/>
      <c r="H16" s="169"/>
      <c r="I16" s="143"/>
      <c r="J16" s="144"/>
      <c r="K16" s="144"/>
      <c r="L16" s="144"/>
      <c r="M16" s="145"/>
      <c r="N16" s="24"/>
      <c r="O16" s="159"/>
      <c r="P16" s="159"/>
      <c r="Q16" s="159"/>
      <c r="R16" s="159"/>
      <c r="S16" s="159"/>
      <c r="T16" s="61"/>
      <c r="U16" s="388"/>
      <c r="V16" s="388"/>
      <c r="W16" s="388"/>
      <c r="X16" s="388"/>
      <c r="Y16" s="388"/>
      <c r="Z16" s="27"/>
      <c r="AA16" s="26"/>
      <c r="AB16" s="381">
        <f t="shared" si="0"/>
      </c>
      <c r="AC16" s="381"/>
      <c r="AD16" s="381"/>
      <c r="AE16" s="381"/>
      <c r="AF16" s="381"/>
      <c r="AG16" s="381"/>
      <c r="AH16" s="46"/>
      <c r="AI16" s="381">
        <f t="shared" si="1"/>
      </c>
      <c r="AJ16" s="381"/>
      <c r="AK16" s="381"/>
      <c r="AL16" s="381"/>
      <c r="AM16" s="381"/>
      <c r="AN16" s="381"/>
      <c r="AO16" s="25"/>
      <c r="AP16" s="143"/>
      <c r="AQ16" s="144"/>
      <c r="AR16" s="144"/>
      <c r="AS16" s="144"/>
      <c r="AT16" s="145"/>
      <c r="AU16" s="36"/>
    </row>
    <row r="17" spans="2:47" ht="21.75" customHeight="1">
      <c r="B17" s="167">
        <v>6</v>
      </c>
      <c r="C17" s="168"/>
      <c r="D17" s="169"/>
      <c r="E17" s="167"/>
      <c r="F17" s="168"/>
      <c r="G17" s="168"/>
      <c r="H17" s="169"/>
      <c r="I17" s="143"/>
      <c r="J17" s="144"/>
      <c r="K17" s="144"/>
      <c r="L17" s="144"/>
      <c r="M17" s="145"/>
      <c r="N17" s="24"/>
      <c r="O17" s="159"/>
      <c r="P17" s="159"/>
      <c r="Q17" s="159"/>
      <c r="R17" s="159"/>
      <c r="S17" s="159"/>
      <c r="T17" s="61"/>
      <c r="U17" s="388"/>
      <c r="V17" s="388"/>
      <c r="W17" s="388"/>
      <c r="X17" s="388"/>
      <c r="Y17" s="388"/>
      <c r="Z17" s="27"/>
      <c r="AA17" s="26"/>
      <c r="AB17" s="381">
        <f t="shared" si="0"/>
      </c>
      <c r="AC17" s="381"/>
      <c r="AD17" s="381"/>
      <c r="AE17" s="381"/>
      <c r="AF17" s="381"/>
      <c r="AG17" s="381"/>
      <c r="AH17" s="46"/>
      <c r="AI17" s="381">
        <f t="shared" si="1"/>
      </c>
      <c r="AJ17" s="381"/>
      <c r="AK17" s="381"/>
      <c r="AL17" s="381"/>
      <c r="AM17" s="381"/>
      <c r="AN17" s="381"/>
      <c r="AO17" s="25"/>
      <c r="AP17" s="143"/>
      <c r="AQ17" s="144"/>
      <c r="AR17" s="144"/>
      <c r="AS17" s="144"/>
      <c r="AT17" s="145"/>
      <c r="AU17" s="36"/>
    </row>
    <row r="18" spans="2:47" ht="21.75" customHeight="1">
      <c r="B18" s="167">
        <v>7</v>
      </c>
      <c r="C18" s="168"/>
      <c r="D18" s="169"/>
      <c r="E18" s="167"/>
      <c r="F18" s="168"/>
      <c r="G18" s="168"/>
      <c r="H18" s="169"/>
      <c r="I18" s="143"/>
      <c r="J18" s="144"/>
      <c r="K18" s="144"/>
      <c r="L18" s="144"/>
      <c r="M18" s="145"/>
      <c r="N18" s="24"/>
      <c r="O18" s="159"/>
      <c r="P18" s="159"/>
      <c r="Q18" s="159"/>
      <c r="R18" s="159"/>
      <c r="S18" s="159"/>
      <c r="T18" s="61"/>
      <c r="U18" s="388"/>
      <c r="V18" s="388"/>
      <c r="W18" s="388"/>
      <c r="X18" s="388"/>
      <c r="Y18" s="388"/>
      <c r="Z18" s="27"/>
      <c r="AA18" s="26"/>
      <c r="AB18" s="381">
        <f t="shared" si="0"/>
      </c>
      <c r="AC18" s="381"/>
      <c r="AD18" s="381"/>
      <c r="AE18" s="381"/>
      <c r="AF18" s="381"/>
      <c r="AG18" s="381"/>
      <c r="AH18" s="46"/>
      <c r="AI18" s="381">
        <f t="shared" si="1"/>
      </c>
      <c r="AJ18" s="381"/>
      <c r="AK18" s="381"/>
      <c r="AL18" s="381"/>
      <c r="AM18" s="381"/>
      <c r="AN18" s="381"/>
      <c r="AO18" s="25"/>
      <c r="AP18" s="143"/>
      <c r="AQ18" s="144"/>
      <c r="AR18" s="144"/>
      <c r="AS18" s="144"/>
      <c r="AT18" s="145"/>
      <c r="AU18" s="36"/>
    </row>
    <row r="19" spans="2:47" ht="21.75" customHeight="1">
      <c r="B19" s="167">
        <v>8</v>
      </c>
      <c r="C19" s="168"/>
      <c r="D19" s="169"/>
      <c r="E19" s="167"/>
      <c r="F19" s="168"/>
      <c r="G19" s="168"/>
      <c r="H19" s="169"/>
      <c r="I19" s="143"/>
      <c r="J19" s="144"/>
      <c r="K19" s="144"/>
      <c r="L19" s="144"/>
      <c r="M19" s="145"/>
      <c r="N19" s="24"/>
      <c r="O19" s="159"/>
      <c r="P19" s="159"/>
      <c r="Q19" s="159"/>
      <c r="R19" s="159"/>
      <c r="S19" s="159"/>
      <c r="T19" s="61"/>
      <c r="U19" s="388"/>
      <c r="V19" s="388"/>
      <c r="W19" s="388"/>
      <c r="X19" s="388"/>
      <c r="Y19" s="388"/>
      <c r="Z19" s="27"/>
      <c r="AA19" s="26"/>
      <c r="AB19" s="381">
        <f t="shared" si="0"/>
      </c>
      <c r="AC19" s="381"/>
      <c r="AD19" s="381"/>
      <c r="AE19" s="381"/>
      <c r="AF19" s="381"/>
      <c r="AG19" s="381"/>
      <c r="AH19" s="46"/>
      <c r="AI19" s="381">
        <f t="shared" si="1"/>
      </c>
      <c r="AJ19" s="381"/>
      <c r="AK19" s="381"/>
      <c r="AL19" s="381"/>
      <c r="AM19" s="381"/>
      <c r="AN19" s="381"/>
      <c r="AO19" s="25"/>
      <c r="AP19" s="143"/>
      <c r="AQ19" s="144"/>
      <c r="AR19" s="144"/>
      <c r="AS19" s="144"/>
      <c r="AT19" s="145"/>
      <c r="AU19" s="36"/>
    </row>
    <row r="20" spans="2:47" ht="21.75" customHeight="1">
      <c r="B20" s="167">
        <v>9</v>
      </c>
      <c r="C20" s="168"/>
      <c r="D20" s="169"/>
      <c r="E20" s="167"/>
      <c r="F20" s="168"/>
      <c r="G20" s="168"/>
      <c r="H20" s="169"/>
      <c r="I20" s="143"/>
      <c r="J20" s="144"/>
      <c r="K20" s="144"/>
      <c r="L20" s="144"/>
      <c r="M20" s="145"/>
      <c r="N20" s="24"/>
      <c r="O20" s="159"/>
      <c r="P20" s="159"/>
      <c r="Q20" s="159"/>
      <c r="R20" s="159"/>
      <c r="S20" s="159"/>
      <c r="T20" s="61"/>
      <c r="U20" s="388"/>
      <c r="V20" s="388"/>
      <c r="W20" s="388"/>
      <c r="X20" s="388"/>
      <c r="Y20" s="388"/>
      <c r="Z20" s="27"/>
      <c r="AA20" s="26"/>
      <c r="AB20" s="381">
        <f t="shared" si="0"/>
      </c>
      <c r="AC20" s="381"/>
      <c r="AD20" s="381"/>
      <c r="AE20" s="381"/>
      <c r="AF20" s="381"/>
      <c r="AG20" s="381"/>
      <c r="AH20" s="46"/>
      <c r="AI20" s="381">
        <f t="shared" si="1"/>
      </c>
      <c r="AJ20" s="381"/>
      <c r="AK20" s="381"/>
      <c r="AL20" s="381"/>
      <c r="AM20" s="381"/>
      <c r="AN20" s="381"/>
      <c r="AO20" s="25"/>
      <c r="AP20" s="143"/>
      <c r="AQ20" s="144"/>
      <c r="AR20" s="144"/>
      <c r="AS20" s="144"/>
      <c r="AT20" s="145"/>
      <c r="AU20" s="36"/>
    </row>
    <row r="21" spans="2:47" ht="21.75" customHeight="1">
      <c r="B21" s="167">
        <v>10</v>
      </c>
      <c r="C21" s="168"/>
      <c r="D21" s="169"/>
      <c r="E21" s="167"/>
      <c r="F21" s="168"/>
      <c r="G21" s="168"/>
      <c r="H21" s="169"/>
      <c r="I21" s="143"/>
      <c r="J21" s="144"/>
      <c r="K21" s="144"/>
      <c r="L21" s="144"/>
      <c r="M21" s="145"/>
      <c r="N21" s="24"/>
      <c r="O21" s="159"/>
      <c r="P21" s="159"/>
      <c r="Q21" s="159"/>
      <c r="R21" s="159"/>
      <c r="S21" s="159"/>
      <c r="T21" s="61"/>
      <c r="U21" s="388"/>
      <c r="V21" s="388"/>
      <c r="W21" s="388"/>
      <c r="X21" s="388"/>
      <c r="Y21" s="388"/>
      <c r="Z21" s="27"/>
      <c r="AA21" s="26"/>
      <c r="AB21" s="381">
        <f t="shared" si="0"/>
      </c>
      <c r="AC21" s="381"/>
      <c r="AD21" s="381"/>
      <c r="AE21" s="381"/>
      <c r="AF21" s="381"/>
      <c r="AG21" s="381"/>
      <c r="AH21" s="46"/>
      <c r="AI21" s="381">
        <f t="shared" si="1"/>
      </c>
      <c r="AJ21" s="381"/>
      <c r="AK21" s="381"/>
      <c r="AL21" s="381"/>
      <c r="AM21" s="381"/>
      <c r="AN21" s="381"/>
      <c r="AO21" s="25"/>
      <c r="AP21" s="143"/>
      <c r="AQ21" s="144"/>
      <c r="AR21" s="144"/>
      <c r="AS21" s="144"/>
      <c r="AT21" s="145"/>
      <c r="AU21" s="36"/>
    </row>
    <row r="22" spans="2:47" ht="21.75" customHeight="1">
      <c r="B22" s="167">
        <v>11</v>
      </c>
      <c r="C22" s="168"/>
      <c r="D22" s="169"/>
      <c r="E22" s="167"/>
      <c r="F22" s="168"/>
      <c r="G22" s="168"/>
      <c r="H22" s="169"/>
      <c r="I22" s="143"/>
      <c r="J22" s="144"/>
      <c r="K22" s="144"/>
      <c r="L22" s="144"/>
      <c r="M22" s="145"/>
      <c r="N22" s="24"/>
      <c r="O22" s="159"/>
      <c r="P22" s="159"/>
      <c r="Q22" s="159"/>
      <c r="R22" s="159"/>
      <c r="S22" s="159"/>
      <c r="T22" s="61"/>
      <c r="U22" s="388"/>
      <c r="V22" s="388"/>
      <c r="W22" s="388"/>
      <c r="X22" s="388"/>
      <c r="Y22" s="388"/>
      <c r="Z22" s="27"/>
      <c r="AA22" s="26"/>
      <c r="AB22" s="381">
        <f t="shared" si="0"/>
      </c>
      <c r="AC22" s="381"/>
      <c r="AD22" s="381"/>
      <c r="AE22" s="381"/>
      <c r="AF22" s="381"/>
      <c r="AG22" s="381"/>
      <c r="AH22" s="46"/>
      <c r="AI22" s="381">
        <f t="shared" si="1"/>
      </c>
      <c r="AJ22" s="381"/>
      <c r="AK22" s="381"/>
      <c r="AL22" s="381"/>
      <c r="AM22" s="381"/>
      <c r="AN22" s="381"/>
      <c r="AO22" s="25"/>
      <c r="AP22" s="143"/>
      <c r="AQ22" s="144"/>
      <c r="AR22" s="144"/>
      <c r="AS22" s="144"/>
      <c r="AT22" s="145"/>
      <c r="AU22" s="36"/>
    </row>
    <row r="23" spans="2:47" ht="21.75" customHeight="1">
      <c r="B23" s="167">
        <v>12</v>
      </c>
      <c r="C23" s="168"/>
      <c r="D23" s="169"/>
      <c r="E23" s="167"/>
      <c r="F23" s="168"/>
      <c r="G23" s="168"/>
      <c r="H23" s="169"/>
      <c r="I23" s="143"/>
      <c r="J23" s="144"/>
      <c r="K23" s="144"/>
      <c r="L23" s="144"/>
      <c r="M23" s="145"/>
      <c r="N23" s="24"/>
      <c r="O23" s="159"/>
      <c r="P23" s="159"/>
      <c r="Q23" s="159"/>
      <c r="R23" s="159"/>
      <c r="S23" s="159"/>
      <c r="T23" s="61"/>
      <c r="U23" s="388"/>
      <c r="V23" s="388"/>
      <c r="W23" s="388"/>
      <c r="X23" s="388"/>
      <c r="Y23" s="388"/>
      <c r="Z23" s="27"/>
      <c r="AA23" s="26"/>
      <c r="AB23" s="381">
        <f t="shared" si="0"/>
      </c>
      <c r="AC23" s="381"/>
      <c r="AD23" s="381"/>
      <c r="AE23" s="381"/>
      <c r="AF23" s="381"/>
      <c r="AG23" s="381"/>
      <c r="AH23" s="46"/>
      <c r="AI23" s="381">
        <f t="shared" si="1"/>
      </c>
      <c r="AJ23" s="381"/>
      <c r="AK23" s="381"/>
      <c r="AL23" s="381"/>
      <c r="AM23" s="381"/>
      <c r="AN23" s="381"/>
      <c r="AO23" s="25"/>
      <c r="AP23" s="143"/>
      <c r="AQ23" s="144"/>
      <c r="AR23" s="144"/>
      <c r="AS23" s="144"/>
      <c r="AT23" s="145"/>
      <c r="AU23" s="36"/>
    </row>
    <row r="24" spans="2:47" ht="21.75" customHeight="1">
      <c r="B24" s="167">
        <v>13</v>
      </c>
      <c r="C24" s="168"/>
      <c r="D24" s="169"/>
      <c r="E24" s="167"/>
      <c r="F24" s="168"/>
      <c r="G24" s="168"/>
      <c r="H24" s="169"/>
      <c r="I24" s="143"/>
      <c r="J24" s="144"/>
      <c r="K24" s="144"/>
      <c r="L24" s="144"/>
      <c r="M24" s="145"/>
      <c r="N24" s="24"/>
      <c r="O24" s="159"/>
      <c r="P24" s="159"/>
      <c r="Q24" s="159"/>
      <c r="R24" s="159"/>
      <c r="S24" s="159"/>
      <c r="T24" s="61"/>
      <c r="U24" s="388"/>
      <c r="V24" s="388"/>
      <c r="W24" s="388"/>
      <c r="X24" s="388"/>
      <c r="Y24" s="388"/>
      <c r="Z24" s="27"/>
      <c r="AA24" s="26"/>
      <c r="AB24" s="381">
        <f t="shared" si="0"/>
      </c>
      <c r="AC24" s="381"/>
      <c r="AD24" s="381"/>
      <c r="AE24" s="381"/>
      <c r="AF24" s="381"/>
      <c r="AG24" s="381"/>
      <c r="AH24" s="46"/>
      <c r="AI24" s="381">
        <f t="shared" si="1"/>
      </c>
      <c r="AJ24" s="381"/>
      <c r="AK24" s="381"/>
      <c r="AL24" s="381"/>
      <c r="AM24" s="381"/>
      <c r="AN24" s="381"/>
      <c r="AO24" s="25"/>
      <c r="AP24" s="143"/>
      <c r="AQ24" s="144"/>
      <c r="AR24" s="144"/>
      <c r="AS24" s="144"/>
      <c r="AT24" s="145"/>
      <c r="AU24" s="36"/>
    </row>
    <row r="25" spans="2:47" ht="21.75" customHeight="1">
      <c r="B25" s="167">
        <v>14</v>
      </c>
      <c r="C25" s="168"/>
      <c r="D25" s="169"/>
      <c r="E25" s="167"/>
      <c r="F25" s="168"/>
      <c r="G25" s="168"/>
      <c r="H25" s="169"/>
      <c r="I25" s="143"/>
      <c r="J25" s="144"/>
      <c r="K25" s="144"/>
      <c r="L25" s="144"/>
      <c r="M25" s="145"/>
      <c r="N25" s="24"/>
      <c r="O25" s="159"/>
      <c r="P25" s="159"/>
      <c r="Q25" s="159"/>
      <c r="R25" s="159"/>
      <c r="S25" s="159"/>
      <c r="T25" s="61"/>
      <c r="U25" s="388"/>
      <c r="V25" s="388"/>
      <c r="W25" s="388"/>
      <c r="X25" s="388"/>
      <c r="Y25" s="388"/>
      <c r="Z25" s="27"/>
      <c r="AA25" s="26"/>
      <c r="AB25" s="381">
        <f t="shared" si="0"/>
      </c>
      <c r="AC25" s="381"/>
      <c r="AD25" s="381"/>
      <c r="AE25" s="381"/>
      <c r="AF25" s="381"/>
      <c r="AG25" s="381"/>
      <c r="AH25" s="46"/>
      <c r="AI25" s="381">
        <f t="shared" si="1"/>
      </c>
      <c r="AJ25" s="381"/>
      <c r="AK25" s="381"/>
      <c r="AL25" s="381"/>
      <c r="AM25" s="381"/>
      <c r="AN25" s="381"/>
      <c r="AO25" s="25"/>
      <c r="AP25" s="143"/>
      <c r="AQ25" s="144"/>
      <c r="AR25" s="144"/>
      <c r="AS25" s="144"/>
      <c r="AT25" s="145"/>
      <c r="AU25" s="36"/>
    </row>
    <row r="26" spans="2:47" ht="21.75" customHeight="1">
      <c r="B26" s="167">
        <v>15</v>
      </c>
      <c r="C26" s="168"/>
      <c r="D26" s="169"/>
      <c r="E26" s="167"/>
      <c r="F26" s="168"/>
      <c r="G26" s="168"/>
      <c r="H26" s="169"/>
      <c r="I26" s="143"/>
      <c r="J26" s="144"/>
      <c r="K26" s="144"/>
      <c r="L26" s="144"/>
      <c r="M26" s="145"/>
      <c r="N26" s="24"/>
      <c r="O26" s="159"/>
      <c r="P26" s="159"/>
      <c r="Q26" s="159"/>
      <c r="R26" s="159"/>
      <c r="S26" s="159"/>
      <c r="T26" s="61"/>
      <c r="U26" s="388"/>
      <c r="V26" s="388"/>
      <c r="W26" s="388"/>
      <c r="X26" s="388"/>
      <c r="Y26" s="388"/>
      <c r="Z26" s="27"/>
      <c r="AA26" s="26"/>
      <c r="AB26" s="381">
        <f t="shared" si="0"/>
      </c>
      <c r="AC26" s="381"/>
      <c r="AD26" s="381"/>
      <c r="AE26" s="381"/>
      <c r="AF26" s="381"/>
      <c r="AG26" s="381"/>
      <c r="AH26" s="46"/>
      <c r="AI26" s="381">
        <f t="shared" si="1"/>
      </c>
      <c r="AJ26" s="381"/>
      <c r="AK26" s="381"/>
      <c r="AL26" s="381"/>
      <c r="AM26" s="381"/>
      <c r="AN26" s="381"/>
      <c r="AO26" s="25"/>
      <c r="AP26" s="143"/>
      <c r="AQ26" s="144"/>
      <c r="AR26" s="144"/>
      <c r="AS26" s="144"/>
      <c r="AT26" s="145"/>
      <c r="AU26" s="36"/>
    </row>
    <row r="27" spans="2:47" ht="21.75" customHeight="1">
      <c r="B27" s="167">
        <v>16</v>
      </c>
      <c r="C27" s="168"/>
      <c r="D27" s="169"/>
      <c r="E27" s="167"/>
      <c r="F27" s="168"/>
      <c r="G27" s="168"/>
      <c r="H27" s="169"/>
      <c r="I27" s="143"/>
      <c r="J27" s="144"/>
      <c r="K27" s="144"/>
      <c r="L27" s="144"/>
      <c r="M27" s="145"/>
      <c r="N27" s="24"/>
      <c r="O27" s="159"/>
      <c r="P27" s="159"/>
      <c r="Q27" s="159"/>
      <c r="R27" s="159"/>
      <c r="S27" s="159"/>
      <c r="T27" s="61"/>
      <c r="U27" s="388"/>
      <c r="V27" s="388"/>
      <c r="W27" s="388"/>
      <c r="X27" s="388"/>
      <c r="Y27" s="388"/>
      <c r="Z27" s="27"/>
      <c r="AA27" s="26"/>
      <c r="AB27" s="381">
        <f t="shared" si="0"/>
      </c>
      <c r="AC27" s="381"/>
      <c r="AD27" s="381"/>
      <c r="AE27" s="381"/>
      <c r="AF27" s="381"/>
      <c r="AG27" s="381"/>
      <c r="AH27" s="46"/>
      <c r="AI27" s="381">
        <f t="shared" si="1"/>
      </c>
      <c r="AJ27" s="381"/>
      <c r="AK27" s="381"/>
      <c r="AL27" s="381"/>
      <c r="AM27" s="381"/>
      <c r="AN27" s="381"/>
      <c r="AO27" s="25"/>
      <c r="AP27" s="143"/>
      <c r="AQ27" s="144"/>
      <c r="AR27" s="144"/>
      <c r="AS27" s="144"/>
      <c r="AT27" s="145"/>
      <c r="AU27" s="36"/>
    </row>
    <row r="28" spans="2:47" ht="21.75" customHeight="1">
      <c r="B28" s="167">
        <v>17</v>
      </c>
      <c r="C28" s="168"/>
      <c r="D28" s="169"/>
      <c r="E28" s="167"/>
      <c r="F28" s="168"/>
      <c r="G28" s="168"/>
      <c r="H28" s="169"/>
      <c r="I28" s="143"/>
      <c r="J28" s="144"/>
      <c r="K28" s="144"/>
      <c r="L28" s="144"/>
      <c r="M28" s="145"/>
      <c r="N28" s="28"/>
      <c r="O28" s="159"/>
      <c r="P28" s="159"/>
      <c r="Q28" s="159"/>
      <c r="R28" s="159"/>
      <c r="S28" s="159"/>
      <c r="T28" s="61"/>
      <c r="U28" s="388"/>
      <c r="V28" s="388"/>
      <c r="W28" s="388"/>
      <c r="X28" s="388"/>
      <c r="Y28" s="388"/>
      <c r="Z28" s="25"/>
      <c r="AA28" s="64"/>
      <c r="AB28" s="381">
        <f t="shared" si="0"/>
      </c>
      <c r="AC28" s="381"/>
      <c r="AD28" s="381"/>
      <c r="AE28" s="381"/>
      <c r="AF28" s="381"/>
      <c r="AG28" s="381"/>
      <c r="AH28" s="46"/>
      <c r="AI28" s="381">
        <f t="shared" si="1"/>
      </c>
      <c r="AJ28" s="381"/>
      <c r="AK28" s="381"/>
      <c r="AL28" s="381"/>
      <c r="AM28" s="381"/>
      <c r="AN28" s="381"/>
      <c r="AO28" s="25"/>
      <c r="AP28" s="143"/>
      <c r="AQ28" s="144"/>
      <c r="AR28" s="144"/>
      <c r="AS28" s="144"/>
      <c r="AT28" s="145"/>
      <c r="AU28" s="36"/>
    </row>
    <row r="29" spans="2:47" ht="21.75" customHeight="1">
      <c r="B29" s="167">
        <v>18</v>
      </c>
      <c r="C29" s="168"/>
      <c r="D29" s="169"/>
      <c r="E29" s="167"/>
      <c r="F29" s="168"/>
      <c r="G29" s="168"/>
      <c r="H29" s="169"/>
      <c r="I29" s="143"/>
      <c r="J29" s="144"/>
      <c r="K29" s="144"/>
      <c r="L29" s="144"/>
      <c r="M29" s="145"/>
      <c r="N29" s="24"/>
      <c r="O29" s="159"/>
      <c r="P29" s="159"/>
      <c r="Q29" s="159"/>
      <c r="R29" s="159"/>
      <c r="S29" s="159"/>
      <c r="T29" s="61"/>
      <c r="U29" s="388"/>
      <c r="V29" s="388"/>
      <c r="W29" s="388"/>
      <c r="X29" s="388"/>
      <c r="Y29" s="388"/>
      <c r="Z29" s="27"/>
      <c r="AA29" s="26"/>
      <c r="AB29" s="381">
        <f t="shared" si="0"/>
      </c>
      <c r="AC29" s="381"/>
      <c r="AD29" s="381"/>
      <c r="AE29" s="381"/>
      <c r="AF29" s="381"/>
      <c r="AG29" s="381"/>
      <c r="AH29" s="46"/>
      <c r="AI29" s="381">
        <f t="shared" si="1"/>
      </c>
      <c r="AJ29" s="381"/>
      <c r="AK29" s="381"/>
      <c r="AL29" s="381"/>
      <c r="AM29" s="381"/>
      <c r="AN29" s="381"/>
      <c r="AO29" s="25"/>
      <c r="AP29" s="143"/>
      <c r="AQ29" s="144"/>
      <c r="AR29" s="144"/>
      <c r="AS29" s="144"/>
      <c r="AT29" s="145"/>
      <c r="AU29" s="36"/>
    </row>
    <row r="30" spans="2:47" ht="21.75" customHeight="1">
      <c r="B30" s="167">
        <v>19</v>
      </c>
      <c r="C30" s="168"/>
      <c r="D30" s="169"/>
      <c r="E30" s="167"/>
      <c r="F30" s="168"/>
      <c r="G30" s="168"/>
      <c r="H30" s="169"/>
      <c r="I30" s="143"/>
      <c r="J30" s="144"/>
      <c r="K30" s="144"/>
      <c r="L30" s="144"/>
      <c r="M30" s="145"/>
      <c r="N30" s="24"/>
      <c r="O30" s="159" t="s">
        <v>244</v>
      </c>
      <c r="P30" s="159"/>
      <c r="Q30" s="159"/>
      <c r="R30" s="159"/>
      <c r="S30" s="159"/>
      <c r="T30" s="61"/>
      <c r="U30" s="388" t="s">
        <v>245</v>
      </c>
      <c r="V30" s="388"/>
      <c r="W30" s="388"/>
      <c r="X30" s="388"/>
      <c r="Y30" s="388"/>
      <c r="Z30" s="27"/>
      <c r="AA30" s="26"/>
      <c r="AB30" s="381" t="str">
        <f t="shared" si="0"/>
        <v>カマダ</v>
      </c>
      <c r="AC30" s="381"/>
      <c r="AD30" s="381"/>
      <c r="AE30" s="381"/>
      <c r="AF30" s="381"/>
      <c r="AG30" s="381"/>
      <c r="AH30" s="46"/>
      <c r="AI30" s="381" t="str">
        <f t="shared" si="1"/>
        <v>セイヤ</v>
      </c>
      <c r="AJ30" s="381"/>
      <c r="AK30" s="381"/>
      <c r="AL30" s="381"/>
      <c r="AM30" s="381"/>
      <c r="AN30" s="381"/>
      <c r="AO30" s="25"/>
      <c r="AP30" s="143"/>
      <c r="AQ30" s="144"/>
      <c r="AR30" s="144"/>
      <c r="AS30" s="144"/>
      <c r="AT30" s="145"/>
      <c r="AU30" s="36"/>
    </row>
    <row r="31" spans="2:47" ht="21.75" customHeight="1">
      <c r="B31" s="167">
        <v>20</v>
      </c>
      <c r="C31" s="168"/>
      <c r="D31" s="169"/>
      <c r="E31" s="167"/>
      <c r="F31" s="168"/>
      <c r="G31" s="168"/>
      <c r="H31" s="169"/>
      <c r="I31" s="143"/>
      <c r="J31" s="144"/>
      <c r="K31" s="144"/>
      <c r="L31" s="144"/>
      <c r="M31" s="145"/>
      <c r="N31" s="24"/>
      <c r="O31" s="159"/>
      <c r="P31" s="159"/>
      <c r="Q31" s="159"/>
      <c r="R31" s="159"/>
      <c r="S31" s="159"/>
      <c r="T31" s="61"/>
      <c r="U31" s="388"/>
      <c r="V31" s="388"/>
      <c r="W31" s="388"/>
      <c r="X31" s="388"/>
      <c r="Y31" s="388"/>
      <c r="Z31" s="27"/>
      <c r="AA31" s="26"/>
      <c r="AB31" s="381">
        <f t="shared" si="0"/>
      </c>
      <c r="AC31" s="381"/>
      <c r="AD31" s="381"/>
      <c r="AE31" s="381"/>
      <c r="AF31" s="381"/>
      <c r="AG31" s="381"/>
      <c r="AH31" s="46"/>
      <c r="AI31" s="381">
        <f t="shared" si="1"/>
      </c>
      <c r="AJ31" s="381"/>
      <c r="AK31" s="381"/>
      <c r="AL31" s="381"/>
      <c r="AM31" s="381"/>
      <c r="AN31" s="381"/>
      <c r="AO31" s="25"/>
      <c r="AP31" s="143"/>
      <c r="AQ31" s="144"/>
      <c r="AR31" s="144"/>
      <c r="AS31" s="144"/>
      <c r="AT31" s="145"/>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48" t="s">
        <v>265</v>
      </c>
      <c r="C33" s="149"/>
      <c r="D33" s="146"/>
      <c r="E33" s="146"/>
      <c r="F33" s="146"/>
      <c r="G33" s="146"/>
      <c r="H33" s="146"/>
      <c r="I33" s="146"/>
      <c r="J33" s="146"/>
      <c r="K33" s="146"/>
      <c r="L33" s="146"/>
      <c r="M33" s="148" t="s">
        <v>25</v>
      </c>
      <c r="N33" s="149"/>
      <c r="O33" s="391" t="s">
        <v>26</v>
      </c>
      <c r="P33" s="184"/>
      <c r="Q33" s="185"/>
      <c r="R33" s="406" t="s">
        <v>137</v>
      </c>
      <c r="S33" s="407"/>
      <c r="T33" s="407"/>
      <c r="U33" s="407"/>
      <c r="V33" s="407"/>
      <c r="W33" s="407"/>
      <c r="X33" s="407"/>
      <c r="Y33" s="407"/>
      <c r="Z33" s="407"/>
      <c r="AA33" s="407"/>
      <c r="AB33" s="407"/>
      <c r="AC33" s="407"/>
      <c r="AD33" s="407"/>
      <c r="AE33" s="407"/>
      <c r="AF33" s="407"/>
      <c r="AG33" s="407"/>
      <c r="AH33" s="407"/>
      <c r="AI33" s="407"/>
      <c r="AJ33" s="407"/>
      <c r="AK33" s="408"/>
      <c r="AL33" s="152" t="s">
        <v>27</v>
      </c>
      <c r="AM33" s="154"/>
      <c r="AN33" s="355"/>
      <c r="AO33" s="358"/>
      <c r="AP33" s="358"/>
      <c r="AQ33" s="358"/>
      <c r="AR33" s="358"/>
      <c r="AS33" s="358"/>
      <c r="AT33" s="356"/>
      <c r="AU33" s="41"/>
    </row>
    <row r="34" spans="2:47" ht="19.5" customHeight="1">
      <c r="B34" s="150"/>
      <c r="C34" s="151"/>
      <c r="D34" s="147"/>
      <c r="E34" s="147"/>
      <c r="F34" s="147"/>
      <c r="G34" s="147"/>
      <c r="H34" s="147"/>
      <c r="I34" s="147"/>
      <c r="J34" s="147"/>
      <c r="K34" s="147"/>
      <c r="L34" s="147"/>
      <c r="M34" s="150"/>
      <c r="N34" s="151"/>
      <c r="O34" s="357" t="s">
        <v>28</v>
      </c>
      <c r="P34" s="174"/>
      <c r="Q34" s="175"/>
      <c r="R34" s="393" t="s">
        <v>57</v>
      </c>
      <c r="S34" s="394"/>
      <c r="T34" s="394"/>
      <c r="U34" s="394"/>
      <c r="V34" s="394"/>
      <c r="W34" s="394"/>
      <c r="X34" s="394"/>
      <c r="Y34" s="394"/>
      <c r="Z34" s="394"/>
      <c r="AA34" s="394"/>
      <c r="AB34" s="394"/>
      <c r="AC34" s="394"/>
      <c r="AD34" s="394"/>
      <c r="AE34" s="394"/>
      <c r="AF34" s="394"/>
      <c r="AG34" s="394"/>
      <c r="AH34" s="394"/>
      <c r="AI34" s="394"/>
      <c r="AJ34" s="394"/>
      <c r="AK34" s="395"/>
      <c r="AL34" s="155" t="s">
        <v>27</v>
      </c>
      <c r="AM34" s="157"/>
      <c r="AN34" s="174"/>
      <c r="AO34" s="174"/>
      <c r="AP34" s="174"/>
      <c r="AQ34" s="174"/>
      <c r="AR34" s="174"/>
      <c r="AS34" s="174"/>
      <c r="AT34" s="175"/>
      <c r="AU34" s="41"/>
    </row>
    <row r="35" spans="2:47" ht="19.5" customHeight="1">
      <c r="B35" s="71" t="s">
        <v>16</v>
      </c>
      <c r="C35" s="71"/>
      <c r="D35" s="176" t="s">
        <v>71</v>
      </c>
      <c r="E35" s="177"/>
      <c r="F35" s="177"/>
      <c r="G35" s="177"/>
      <c r="H35" s="177"/>
      <c r="I35" s="177"/>
      <c r="J35" s="177"/>
      <c r="K35" s="177"/>
      <c r="L35" s="177"/>
      <c r="M35" s="177"/>
      <c r="N35" s="177"/>
      <c r="O35" s="177"/>
      <c r="P35" s="177"/>
      <c r="Q35" s="177"/>
      <c r="R35" s="177"/>
      <c r="S35" s="178"/>
      <c r="T35" s="161" t="s">
        <v>70</v>
      </c>
      <c r="U35" s="162"/>
      <c r="V35" s="162"/>
      <c r="W35" s="162"/>
      <c r="X35" s="162"/>
      <c r="Y35" s="162"/>
      <c r="Z35" s="162"/>
      <c r="AA35" s="162"/>
      <c r="AB35" s="162"/>
      <c r="AC35" s="162"/>
      <c r="AD35" s="162"/>
      <c r="AE35" s="162"/>
      <c r="AF35" s="162"/>
      <c r="AG35" s="163"/>
      <c r="AH35" s="164" t="s">
        <v>29</v>
      </c>
      <c r="AI35" s="165"/>
      <c r="AJ35" s="166"/>
      <c r="AK35" s="304"/>
      <c r="AL35" s="305"/>
      <c r="AM35" s="305"/>
      <c r="AN35" s="305"/>
      <c r="AO35" s="305"/>
      <c r="AP35" s="305"/>
      <c r="AQ35" s="305"/>
      <c r="AR35" s="305"/>
      <c r="AS35" s="305"/>
      <c r="AT35" s="306"/>
      <c r="AU35" s="75"/>
    </row>
    <row r="36" spans="2:47" ht="4.5" customHeight="1">
      <c r="B36" s="13"/>
      <c r="C36" s="13"/>
      <c r="D36" s="13"/>
      <c r="E36" s="13"/>
      <c r="F36" s="13"/>
      <c r="G36" s="13"/>
      <c r="H36" s="13"/>
      <c r="I36" s="153"/>
      <c r="J36" s="153"/>
      <c r="K36" s="153"/>
      <c r="L36" s="153"/>
      <c r="M36" s="173"/>
      <c r="N36" s="173"/>
      <c r="O36" s="14"/>
      <c r="P36" s="14"/>
      <c r="Q36" s="14"/>
      <c r="R36" s="11"/>
      <c r="S36" s="11"/>
      <c r="T36" s="11"/>
      <c r="U36" s="11"/>
      <c r="V36" s="14"/>
      <c r="W36" s="14"/>
      <c r="X36" s="11"/>
      <c r="Y36" s="11"/>
      <c r="Z36" s="11"/>
      <c r="AA36" s="11"/>
      <c r="AB36" s="11"/>
      <c r="AC36" s="11"/>
      <c r="AD36" s="11"/>
      <c r="AE36" s="11"/>
      <c r="AF36" s="11"/>
      <c r="AG36" s="11"/>
      <c r="AH36" s="11"/>
      <c r="AI36" s="11"/>
      <c r="AJ36" s="11"/>
      <c r="AK36" s="22"/>
      <c r="AL36" s="172"/>
      <c r="AM36" s="172"/>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392" t="s">
        <v>263</v>
      </c>
      <c r="F40" s="171"/>
      <c r="G40" s="171"/>
      <c r="H40" s="171"/>
      <c r="I40" s="171"/>
      <c r="J40" s="171"/>
      <c r="K40" s="171"/>
      <c r="L40" s="171"/>
      <c r="M40" s="171"/>
      <c r="N40" s="171"/>
      <c r="O40" s="171"/>
      <c r="P40" s="171"/>
      <c r="Q40" s="171"/>
      <c r="R40" s="88"/>
      <c r="S40" s="88"/>
      <c r="T40" s="88"/>
      <c r="U40" s="88"/>
      <c r="V40" s="88"/>
      <c r="W40" s="88"/>
      <c r="X40" s="88"/>
      <c r="Y40" s="88"/>
      <c r="Z40" s="90"/>
      <c r="AA40" s="251" t="s">
        <v>73</v>
      </c>
      <c r="AB40" s="251"/>
      <c r="AC40" s="251"/>
      <c r="AD40" s="251"/>
      <c r="AE40" s="251"/>
      <c r="AF40" s="251"/>
      <c r="AG40" s="251"/>
      <c r="AH40" s="251"/>
      <c r="AI40" s="251"/>
      <c r="AJ40" s="251"/>
      <c r="AK40" s="251"/>
      <c r="AL40" s="251"/>
      <c r="AM40" s="251"/>
      <c r="AN40" s="251"/>
      <c r="AO40" s="251"/>
      <c r="AP40" s="251"/>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51" t="s">
        <v>72</v>
      </c>
      <c r="AC42" s="251"/>
      <c r="AD42" s="251"/>
      <c r="AE42" s="251"/>
      <c r="AF42" s="251"/>
      <c r="AG42" s="251"/>
      <c r="AH42" s="251"/>
      <c r="AI42" s="251"/>
      <c r="AJ42" s="251"/>
      <c r="AK42" s="251"/>
      <c r="AL42" s="251"/>
      <c r="AM42" s="251"/>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20" t="s">
        <v>79</v>
      </c>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0" t="s">
        <v>269</v>
      </c>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88"/>
    </row>
    <row r="47" spans="2:47" ht="12.75" customHeight="1">
      <c r="B47" s="111" t="s">
        <v>283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89" t="s">
        <v>59</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88"/>
    </row>
    <row r="49" spans="2:47" ht="12.75" customHeight="1">
      <c r="B49" s="389" t="s">
        <v>60</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94</v>
      </c>
    </row>
    <row r="66" spans="49:54" ht="12.75">
      <c r="AW66" s="77" t="s">
        <v>138</v>
      </c>
      <c r="AX66" s="77" t="s">
        <v>128</v>
      </c>
      <c r="AY66" s="77" t="s">
        <v>129</v>
      </c>
      <c r="AZ66" s="77" t="s">
        <v>146</v>
      </c>
      <c r="BA66" s="77" t="s">
        <v>149</v>
      </c>
      <c r="BB66" s="77" t="s">
        <v>150</v>
      </c>
    </row>
    <row r="67" spans="49:54" ht="12.75">
      <c r="AW67" s="77" t="s">
        <v>134</v>
      </c>
      <c r="AX67" s="77"/>
      <c r="AY67" s="77"/>
      <c r="AZ67" s="77"/>
      <c r="BA67" s="77"/>
      <c r="BB67" s="77"/>
    </row>
    <row r="68" spans="49:54" ht="12.75">
      <c r="AW68" s="57" t="str">
        <f>AX68&amp;"第"&amp;AY68&amp;"回 "&amp;AZ68&amp;BA68&amp;BB68&amp;" 参加申込書"</f>
        <v>第46回 全道少年軟式野球大会　 参加申込書</v>
      </c>
      <c r="AX68" s="57"/>
      <c r="AY68" s="112">
        <v>46</v>
      </c>
      <c r="AZ68" s="112" t="s">
        <v>193</v>
      </c>
      <c r="BA68" s="112"/>
      <c r="BB68" s="112"/>
    </row>
    <row r="69" spans="49:54" ht="25.5">
      <c r="AW69" s="57" t="str">
        <f>AX69&amp;" 第"&amp;AY69&amp;"回 "&amp;AZ69&amp;BA69&amp;BB69&amp;" 参加申込書"</f>
        <v>高円宮賜杯 第37回 全日本学童軟式野球大会
マクドナルド・トーナメント南・北海道大会 参加申込書</v>
      </c>
      <c r="AX69" s="57" t="s">
        <v>194</v>
      </c>
      <c r="AY69" s="112">
        <v>37</v>
      </c>
      <c r="AZ69" s="112" t="s">
        <v>195</v>
      </c>
      <c r="BA69" s="113" t="s">
        <v>196</v>
      </c>
      <c r="BB69" s="112" t="s">
        <v>151</v>
      </c>
    </row>
    <row r="70" spans="49:54" ht="25.5">
      <c r="AW70" s="57" t="str">
        <f>AX70&amp;" 第"&amp;AY70&amp;"回 "&amp;AZ70&amp;BA70&amp;BB70&amp;" 参加申込書"</f>
        <v>高円宮賜杯 第37回 全日本学童軟式野球大会
マクドナルド・トーナメント北・北海道大会 参加申込書</v>
      </c>
      <c r="AX70" s="57" t="s">
        <v>194</v>
      </c>
      <c r="AY70" s="112">
        <v>37</v>
      </c>
      <c r="AZ70" s="112" t="s">
        <v>195</v>
      </c>
      <c r="BA70" s="113" t="s">
        <v>196</v>
      </c>
      <c r="BB70" s="112" t="s">
        <v>152</v>
      </c>
    </row>
    <row r="71" spans="49:54" ht="12.75">
      <c r="AW71" s="57" t="str">
        <f>AX71&amp;" 第"&amp;AY71&amp;"回 "&amp;AZ71&amp;BA71&amp;BB71&amp;" 参加申込書"</f>
        <v> 第34回 全日本少年軟式野球北海道大会 参加申込書</v>
      </c>
      <c r="AX71" s="57"/>
      <c r="AY71" s="112">
        <v>34</v>
      </c>
      <c r="AZ71" s="112" t="s">
        <v>197</v>
      </c>
      <c r="BA71" s="112"/>
      <c r="BB71" s="112"/>
    </row>
    <row r="72" spans="49:54" ht="63.75">
      <c r="AW72" s="114" t="str">
        <f>AX72&amp;" 第"&amp;AY72&amp;"回 "&amp;AZ72&amp;"第"&amp;AY73&amp;"回"&amp;AZ73&amp;" 参加申込書"</f>
        <v> 第9回 全日本少年春季軟式野球北海道大会
第14回北海道中学校軟式野球選抜選手権大会 参加申込書</v>
      </c>
      <c r="AX72" s="57"/>
      <c r="AY72" s="112">
        <v>9</v>
      </c>
      <c r="AZ72" s="113" t="s">
        <v>199</v>
      </c>
      <c r="BA72" s="112"/>
      <c r="BB72" s="112"/>
    </row>
    <row r="73" spans="51:54" ht="12.75">
      <c r="AY73" s="112">
        <v>14</v>
      </c>
      <c r="AZ73" s="112" t="s">
        <v>198</v>
      </c>
      <c r="BA73" s="112"/>
      <c r="BB73" s="112"/>
    </row>
    <row r="74" spans="51:54" ht="12.75">
      <c r="AY74" s="139"/>
      <c r="AZ74" s="139"/>
      <c r="BA74" s="139"/>
      <c r="BB74" s="139"/>
    </row>
    <row r="75" spans="51:54" ht="12.75">
      <c r="AY75" s="139"/>
      <c r="AZ75" s="139"/>
      <c r="BA75" s="139"/>
      <c r="BB75" s="139"/>
    </row>
    <row r="76" spans="55:57" ht="12.75">
      <c r="BC76" s="80" t="s">
        <v>185</v>
      </c>
      <c r="BD76" s="80" t="s">
        <v>186</v>
      </c>
      <c r="BE76" s="80" t="s">
        <v>141</v>
      </c>
    </row>
    <row r="77" spans="50:57" ht="12.75">
      <c r="AX77" s="77" t="s">
        <v>167</v>
      </c>
      <c r="BB77" s="80">
        <v>34</v>
      </c>
      <c r="BC77" s="80" t="s">
        <v>185</v>
      </c>
      <c r="BD77" s="80" t="s">
        <v>187</v>
      </c>
      <c r="BE77" s="80" t="s">
        <v>142</v>
      </c>
    </row>
    <row r="78" spans="50:57" ht="12.75">
      <c r="AX78" s="77"/>
      <c r="BB78" s="80">
        <v>34</v>
      </c>
      <c r="BC78" s="80" t="s">
        <v>188</v>
      </c>
      <c r="BD78" s="80" t="s">
        <v>189</v>
      </c>
      <c r="BE78" s="80" t="s">
        <v>192</v>
      </c>
    </row>
    <row r="79" spans="50:57" ht="12.75">
      <c r="AX79" s="77" t="s">
        <v>176</v>
      </c>
      <c r="BB79" s="80">
        <v>43</v>
      </c>
      <c r="BC79" s="80" t="s">
        <v>190</v>
      </c>
      <c r="BD79" s="80" t="s">
        <v>189</v>
      </c>
      <c r="BE79" s="80" t="s">
        <v>143</v>
      </c>
    </row>
    <row r="80" spans="50:57" ht="12.75">
      <c r="AX80" s="77" t="s">
        <v>177</v>
      </c>
      <c r="BB80" s="80">
        <v>31</v>
      </c>
      <c r="BC80" s="80" t="s">
        <v>190</v>
      </c>
      <c r="BD80" s="80" t="s">
        <v>189</v>
      </c>
      <c r="BE80" s="80" t="s">
        <v>144</v>
      </c>
    </row>
    <row r="81" spans="50:57" ht="12.75">
      <c r="AX81" s="77" t="s">
        <v>168</v>
      </c>
      <c r="BB81" s="80">
        <v>6</v>
      </c>
      <c r="BC81" s="80" t="s">
        <v>191</v>
      </c>
      <c r="BD81" s="80" t="s">
        <v>189</v>
      </c>
      <c r="BE81" s="80" t="s">
        <v>145</v>
      </c>
    </row>
    <row r="82" spans="50:54" ht="12.75">
      <c r="AX82" s="77" t="s">
        <v>169</v>
      </c>
      <c r="BB82" s="80">
        <v>11</v>
      </c>
    </row>
    <row r="83" ht="12.75">
      <c r="AX83" s="77" t="s">
        <v>170</v>
      </c>
    </row>
  </sheetData>
  <sheetProtection/>
  <mergeCells count="219">
    <mergeCell ref="AB12:AG12"/>
    <mergeCell ref="AI12:AN12"/>
    <mergeCell ref="B1:AT1"/>
    <mergeCell ref="B2:AT3"/>
    <mergeCell ref="E44:AC44"/>
    <mergeCell ref="AB42:AM42"/>
    <mergeCell ref="AA6:AJ6"/>
    <mergeCell ref="AK6:AT6"/>
    <mergeCell ref="AA7:AJ7"/>
    <mergeCell ref="AP31:AT31"/>
    <mergeCell ref="I14:M14"/>
    <mergeCell ref="AP13:AT13"/>
    <mergeCell ref="B13:D13"/>
    <mergeCell ref="E13:H13"/>
    <mergeCell ref="I13:M13"/>
    <mergeCell ref="Q8:Z8"/>
    <mergeCell ref="I11:M11"/>
    <mergeCell ref="B12:D12"/>
    <mergeCell ref="E11:H11"/>
    <mergeCell ref="E12:H12"/>
    <mergeCell ref="B6:N6"/>
    <mergeCell ref="U12:Y12"/>
    <mergeCell ref="O6:Z6"/>
    <mergeCell ref="AB11:AN11"/>
    <mergeCell ref="AP12:AT12"/>
    <mergeCell ref="B4:C5"/>
    <mergeCell ref="D4:I5"/>
    <mergeCell ref="J4:K5"/>
    <mergeCell ref="AM4:AT4"/>
    <mergeCell ref="O12:S12"/>
    <mergeCell ref="AP11:AT11"/>
    <mergeCell ref="D7:O7"/>
    <mergeCell ref="D8:O8"/>
    <mergeCell ref="D9:O9"/>
    <mergeCell ref="B11:D11"/>
    <mergeCell ref="O13:S13"/>
    <mergeCell ref="U13:Y13"/>
    <mergeCell ref="N11:Z11"/>
    <mergeCell ref="I12:M12"/>
    <mergeCell ref="B10:AT10"/>
    <mergeCell ref="AP18:AT18"/>
    <mergeCell ref="AB18:AG18"/>
    <mergeCell ref="AI18:AN18"/>
    <mergeCell ref="O14:S14"/>
    <mergeCell ref="U14:Y14"/>
    <mergeCell ref="AP17:AT17"/>
    <mergeCell ref="O18:S18"/>
    <mergeCell ref="U18:Y18"/>
    <mergeCell ref="AP14:AT14"/>
    <mergeCell ref="B16:D16"/>
    <mergeCell ref="E16:H16"/>
    <mergeCell ref="I16:M16"/>
    <mergeCell ref="AP16:AT16"/>
    <mergeCell ref="B17:D17"/>
    <mergeCell ref="E17:H17"/>
    <mergeCell ref="I17:M17"/>
    <mergeCell ref="O16:S16"/>
    <mergeCell ref="U16:Y16"/>
    <mergeCell ref="U17:Y17"/>
    <mergeCell ref="B15:D15"/>
    <mergeCell ref="E15:H15"/>
    <mergeCell ref="I15:M15"/>
    <mergeCell ref="AP15:AT15"/>
    <mergeCell ref="O15:S15"/>
    <mergeCell ref="U15:Y15"/>
    <mergeCell ref="AB15:AG15"/>
    <mergeCell ref="AI15:AN15"/>
    <mergeCell ref="B14:D14"/>
    <mergeCell ref="E14:H14"/>
    <mergeCell ref="AP22:AT22"/>
    <mergeCell ref="I23:M23"/>
    <mergeCell ref="AP23:AT23"/>
    <mergeCell ref="O23:S23"/>
    <mergeCell ref="U23:Y23"/>
    <mergeCell ref="B18:D18"/>
    <mergeCell ref="E18:H18"/>
    <mergeCell ref="AP21:AT21"/>
    <mergeCell ref="B20:D20"/>
    <mergeCell ref="E20:H20"/>
    <mergeCell ref="I20:M20"/>
    <mergeCell ref="AP20:AT20"/>
    <mergeCell ref="B21:D21"/>
    <mergeCell ref="E21:H21"/>
    <mergeCell ref="I21:M21"/>
    <mergeCell ref="O20:S20"/>
    <mergeCell ref="U20:Y20"/>
    <mergeCell ref="O21:S21"/>
    <mergeCell ref="E19:H19"/>
    <mergeCell ref="I19:M19"/>
    <mergeCell ref="AP19:AT19"/>
    <mergeCell ref="O19:S19"/>
    <mergeCell ref="U19:Y19"/>
    <mergeCell ref="AB19:AG19"/>
    <mergeCell ref="AI19:AN19"/>
    <mergeCell ref="I18:M18"/>
    <mergeCell ref="B22:D22"/>
    <mergeCell ref="E22:H22"/>
    <mergeCell ref="B25:D25"/>
    <mergeCell ref="B24:D24"/>
    <mergeCell ref="E24:H24"/>
    <mergeCell ref="B23:D23"/>
    <mergeCell ref="E23:H23"/>
    <mergeCell ref="I22:M22"/>
    <mergeCell ref="B19:D19"/>
    <mergeCell ref="O26:S26"/>
    <mergeCell ref="O22:S22"/>
    <mergeCell ref="I24:M24"/>
    <mergeCell ref="E25:H25"/>
    <mergeCell ref="I25:M25"/>
    <mergeCell ref="AP25:AT25"/>
    <mergeCell ref="AP24:AT24"/>
    <mergeCell ref="O25:S25"/>
    <mergeCell ref="U25:Y25"/>
    <mergeCell ref="O24:S24"/>
    <mergeCell ref="B26:D26"/>
    <mergeCell ref="E26:H26"/>
    <mergeCell ref="B27:D27"/>
    <mergeCell ref="E27:H27"/>
    <mergeCell ref="I27:M27"/>
    <mergeCell ref="I26:M26"/>
    <mergeCell ref="AI26:AN26"/>
    <mergeCell ref="AB27:AG27"/>
    <mergeCell ref="AI27:AN27"/>
    <mergeCell ref="AP28:AT28"/>
    <mergeCell ref="AP29:AT29"/>
    <mergeCell ref="AI28:AN28"/>
    <mergeCell ref="AP27:AT27"/>
    <mergeCell ref="AP26:AT26"/>
    <mergeCell ref="B28:D28"/>
    <mergeCell ref="E28:H28"/>
    <mergeCell ref="I28:M28"/>
    <mergeCell ref="O28:S28"/>
    <mergeCell ref="B29:D29"/>
    <mergeCell ref="E29:H29"/>
    <mergeCell ref="I29:M29"/>
    <mergeCell ref="O29:S29"/>
    <mergeCell ref="M33:N34"/>
    <mergeCell ref="B31:D31"/>
    <mergeCell ref="E31:H31"/>
    <mergeCell ref="I31:M31"/>
    <mergeCell ref="B33:C34"/>
    <mergeCell ref="D33:L34"/>
    <mergeCell ref="AH35:AJ35"/>
    <mergeCell ref="AK35:AT35"/>
    <mergeCell ref="AN33:AT33"/>
    <mergeCell ref="AL34:AM34"/>
    <mergeCell ref="AN34:AT34"/>
    <mergeCell ref="AI29:AN29"/>
    <mergeCell ref="AI30:AN30"/>
    <mergeCell ref="R33:AK33"/>
    <mergeCell ref="AL33:AM33"/>
    <mergeCell ref="U29:Y29"/>
    <mergeCell ref="B30:D30"/>
    <mergeCell ref="AP30:AT30"/>
    <mergeCell ref="AI31:AN31"/>
    <mergeCell ref="U26:Y26"/>
    <mergeCell ref="O27:S27"/>
    <mergeCell ref="U27:Y27"/>
    <mergeCell ref="U28:Y28"/>
    <mergeCell ref="E30:H30"/>
    <mergeCell ref="I30:M30"/>
    <mergeCell ref="AB30:AG30"/>
    <mergeCell ref="U22:Y22"/>
    <mergeCell ref="AB31:AG31"/>
    <mergeCell ref="AB28:AG28"/>
    <mergeCell ref="AB29:AG29"/>
    <mergeCell ref="O31:S31"/>
    <mergeCell ref="U31:Y31"/>
    <mergeCell ref="O30:S30"/>
    <mergeCell ref="U30:Y30"/>
    <mergeCell ref="AB24:AG24"/>
    <mergeCell ref="AB26:AG26"/>
    <mergeCell ref="B49:AT49"/>
    <mergeCell ref="P7:P9"/>
    <mergeCell ref="AK7:AT7"/>
    <mergeCell ref="AK8:AT8"/>
    <mergeCell ref="AA8:AJ8"/>
    <mergeCell ref="Q9:Z9"/>
    <mergeCell ref="AA9:AJ9"/>
    <mergeCell ref="AK9:AT9"/>
    <mergeCell ref="O34:Q34"/>
    <mergeCell ref="B7:C9"/>
    <mergeCell ref="B48:AT48"/>
    <mergeCell ref="O33:Q33"/>
    <mergeCell ref="E40:Q40"/>
    <mergeCell ref="AA40:AP40"/>
    <mergeCell ref="B46:AT46"/>
    <mergeCell ref="R34:AK34"/>
    <mergeCell ref="I36:N36"/>
    <mergeCell ref="AL36:AM36"/>
    <mergeCell ref="D35:S35"/>
    <mergeCell ref="T35:AG35"/>
    <mergeCell ref="U21:Y21"/>
    <mergeCell ref="AB21:AG21"/>
    <mergeCell ref="AI21:AN21"/>
    <mergeCell ref="AI25:AN25"/>
    <mergeCell ref="AB22:AG22"/>
    <mergeCell ref="AI22:AN22"/>
    <mergeCell ref="AB23:AG23"/>
    <mergeCell ref="AI23:AN23"/>
    <mergeCell ref="AB25:AG25"/>
    <mergeCell ref="U24:Y24"/>
    <mergeCell ref="AI24:AN24"/>
    <mergeCell ref="AB16:AG16"/>
    <mergeCell ref="AI16:AN16"/>
    <mergeCell ref="AB17:AG17"/>
    <mergeCell ref="AI17:AN17"/>
    <mergeCell ref="AB20:AG20"/>
    <mergeCell ref="AI20:AN20"/>
    <mergeCell ref="AB13:AG13"/>
    <mergeCell ref="AI13:AN13"/>
    <mergeCell ref="AB14:AG14"/>
    <mergeCell ref="AI14:AN14"/>
    <mergeCell ref="O17:S17"/>
    <mergeCell ref="L4:Q4"/>
    <mergeCell ref="R4:AL4"/>
    <mergeCell ref="Q7:Z7"/>
    <mergeCell ref="AM5:AT5"/>
    <mergeCell ref="L5:AL5"/>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B2:AT3">
      <formula1>$AW$67:$AW$72</formula1>
    </dataValidation>
    <dataValidation type="list" allowBlank="1" showInputMessage="1" showErrorMessage="1" sqref="I13:M31">
      <formula1>$AX$78:$AX$83</formula1>
    </dataValidation>
  </dataValidations>
  <printOptions/>
  <pageMargins left="0.5905511811023623" right="0.5118110236220472" top="0.3937007874015748" bottom="0.3937007874015748" header="0.5118110236220472" footer="0.511811023622047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B11" sqref="B11"/>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26" t="s">
        <v>127</v>
      </c>
      <c r="B1" s="427"/>
      <c r="C1" s="427"/>
      <c r="D1" s="427"/>
      <c r="E1" s="427"/>
      <c r="F1" s="427"/>
      <c r="G1" s="427"/>
    </row>
    <row r="2" spans="1:14" ht="19.5" customHeight="1">
      <c r="A2" s="423" t="s">
        <v>267</v>
      </c>
      <c r="B2" s="424"/>
      <c r="C2" s="424"/>
      <c r="D2" s="424"/>
      <c r="E2" s="424"/>
      <c r="F2" s="424"/>
      <c r="G2" s="424"/>
      <c r="H2" s="415" t="s">
        <v>133</v>
      </c>
      <c r="I2" s="416"/>
      <c r="J2" s="416"/>
      <c r="K2" s="416"/>
      <c r="L2" s="416"/>
      <c r="M2" s="416"/>
      <c r="N2" s="416"/>
    </row>
    <row r="3" spans="1:14" ht="24.75" customHeight="1">
      <c r="A3" s="424"/>
      <c r="B3" s="424"/>
      <c r="C3" s="424"/>
      <c r="D3" s="424"/>
      <c r="E3" s="424"/>
      <c r="F3" s="424"/>
      <c r="G3" s="424"/>
      <c r="H3" s="416"/>
      <c r="I3" s="416"/>
      <c r="J3" s="416"/>
      <c r="K3" s="416"/>
      <c r="L3" s="416"/>
      <c r="M3" s="416"/>
      <c r="N3" s="416"/>
    </row>
    <row r="4" spans="1:7" ht="7.5" customHeight="1">
      <c r="A4" s="428"/>
      <c r="B4" s="428"/>
      <c r="C4" s="428"/>
      <c r="D4" s="428"/>
      <c r="E4" s="428"/>
      <c r="F4" s="428"/>
      <c r="G4" s="428"/>
    </row>
    <row r="5" spans="1:7" ht="25.5" customHeight="1">
      <c r="A5" s="429" t="s">
        <v>115</v>
      </c>
      <c r="B5" s="429"/>
      <c r="C5" s="429"/>
      <c r="D5" s="429"/>
      <c r="E5" s="429"/>
      <c r="F5" s="429"/>
      <c r="G5" s="429"/>
    </row>
    <row r="6" spans="1:7" ht="13.5" customHeight="1">
      <c r="A6" s="54"/>
      <c r="B6" s="54"/>
      <c r="C6" s="54"/>
      <c r="D6" s="54"/>
      <c r="E6" s="54"/>
      <c r="F6" s="54"/>
      <c r="G6" s="54"/>
    </row>
    <row r="7" spans="1:7" ht="25.5" customHeight="1">
      <c r="A7" s="430" t="s">
        <v>200</v>
      </c>
      <c r="B7" s="430"/>
      <c r="C7" s="430"/>
      <c r="D7" s="430"/>
      <c r="E7" s="430"/>
      <c r="F7" s="430"/>
      <c r="G7" s="430"/>
    </row>
    <row r="8" ht="11.25" customHeight="1"/>
    <row r="9" spans="1:7" ht="21" customHeight="1">
      <c r="A9" s="425" t="s">
        <v>116</v>
      </c>
      <c r="B9" s="425" t="s">
        <v>117</v>
      </c>
      <c r="C9" s="422" t="s">
        <v>118</v>
      </c>
      <c r="D9" s="398"/>
      <c r="E9" s="398"/>
      <c r="F9" s="398"/>
      <c r="G9" s="399"/>
    </row>
    <row r="10" spans="1:7" ht="21" customHeight="1">
      <c r="A10" s="425"/>
      <c r="B10" s="425"/>
      <c r="C10" s="422" t="s">
        <v>119</v>
      </c>
      <c r="D10" s="399"/>
      <c r="E10" s="52" t="s">
        <v>120</v>
      </c>
      <c r="F10" s="422" t="s">
        <v>121</v>
      </c>
      <c r="G10" s="399"/>
    </row>
    <row r="11" spans="1:7" ht="33" customHeight="1">
      <c r="A11" s="49">
        <v>1</v>
      </c>
      <c r="B11" s="115"/>
      <c r="C11" s="414"/>
      <c r="D11" s="333"/>
      <c r="E11" s="115"/>
      <c r="F11" s="414"/>
      <c r="G11" s="333"/>
    </row>
    <row r="12" spans="1:7" ht="33" customHeight="1">
      <c r="A12" s="49">
        <v>2</v>
      </c>
      <c r="B12" s="115"/>
      <c r="C12" s="414"/>
      <c r="D12" s="333"/>
      <c r="E12" s="115"/>
      <c r="F12" s="414"/>
      <c r="G12" s="333"/>
    </row>
    <row r="13" spans="1:7" ht="33" customHeight="1">
      <c r="A13" s="49">
        <v>3</v>
      </c>
      <c r="B13" s="115"/>
      <c r="C13" s="414"/>
      <c r="D13" s="333"/>
      <c r="E13" s="115"/>
      <c r="F13" s="414"/>
      <c r="G13" s="333"/>
    </row>
    <row r="14" spans="1:7" ht="33" customHeight="1">
      <c r="A14" s="49">
        <v>4</v>
      </c>
      <c r="B14" s="115"/>
      <c r="C14" s="414"/>
      <c r="D14" s="333"/>
      <c r="E14" s="115"/>
      <c r="F14" s="414"/>
      <c r="G14" s="333"/>
    </row>
    <row r="15" spans="1:7" ht="33" customHeight="1">
      <c r="A15" s="49">
        <v>5</v>
      </c>
      <c r="B15" s="115"/>
      <c r="C15" s="414"/>
      <c r="D15" s="333"/>
      <c r="E15" s="115"/>
      <c r="F15" s="414"/>
      <c r="G15" s="333"/>
    </row>
    <row r="16" spans="1:7" ht="33" customHeight="1">
      <c r="A16" s="49">
        <v>6</v>
      </c>
      <c r="B16" s="115"/>
      <c r="C16" s="414"/>
      <c r="D16" s="333"/>
      <c r="E16" s="115"/>
      <c r="F16" s="414"/>
      <c r="G16" s="333"/>
    </row>
    <row r="17" spans="1:7" ht="33" customHeight="1">
      <c r="A17" s="49">
        <v>7</v>
      </c>
      <c r="B17" s="115"/>
      <c r="C17" s="414"/>
      <c r="D17" s="333"/>
      <c r="E17" s="115"/>
      <c r="F17" s="414"/>
      <c r="G17" s="333"/>
    </row>
    <row r="18" spans="1:7" ht="33" customHeight="1">
      <c r="A18" s="49">
        <v>8</v>
      </c>
      <c r="B18" s="115"/>
      <c r="C18" s="414"/>
      <c r="D18" s="333"/>
      <c r="E18" s="115"/>
      <c r="F18" s="414"/>
      <c r="G18" s="333"/>
    </row>
    <row r="19" spans="1:7" ht="33" customHeight="1">
      <c r="A19" s="49">
        <v>9</v>
      </c>
      <c r="B19" s="115"/>
      <c r="C19" s="414"/>
      <c r="D19" s="333"/>
      <c r="E19" s="115"/>
      <c r="F19" s="414"/>
      <c r="G19" s="333"/>
    </row>
    <row r="20" spans="1:7" ht="33" customHeight="1">
      <c r="A20" s="49">
        <v>10</v>
      </c>
      <c r="B20" s="115"/>
      <c r="C20" s="414"/>
      <c r="D20" s="333"/>
      <c r="E20" s="115"/>
      <c r="F20" s="414"/>
      <c r="G20" s="333"/>
    </row>
    <row r="21" spans="1:7" ht="33" customHeight="1">
      <c r="A21" s="49">
        <v>11</v>
      </c>
      <c r="B21" s="115"/>
      <c r="C21" s="414"/>
      <c r="D21" s="333"/>
      <c r="E21" s="115"/>
      <c r="F21" s="414"/>
      <c r="G21" s="333"/>
    </row>
    <row r="22" spans="1:7" ht="33" customHeight="1">
      <c r="A22" s="49">
        <v>12</v>
      </c>
      <c r="B22" s="115"/>
      <c r="C22" s="414"/>
      <c r="D22" s="333"/>
      <c r="E22" s="115"/>
      <c r="F22" s="414"/>
      <c r="G22" s="333"/>
    </row>
    <row r="23" spans="1:7" ht="33" customHeight="1">
      <c r="A23" s="49">
        <v>13</v>
      </c>
      <c r="B23" s="115"/>
      <c r="C23" s="414"/>
      <c r="D23" s="333"/>
      <c r="E23" s="115"/>
      <c r="F23" s="414"/>
      <c r="G23" s="333"/>
    </row>
    <row r="24" spans="1:7" ht="33" customHeight="1">
      <c r="A24" s="49">
        <v>14</v>
      </c>
      <c r="B24" s="115"/>
      <c r="C24" s="414"/>
      <c r="D24" s="333"/>
      <c r="E24" s="115"/>
      <c r="F24" s="414"/>
      <c r="G24" s="333"/>
    </row>
    <row r="25" spans="1:7" ht="33" customHeight="1">
      <c r="A25" s="49">
        <v>15</v>
      </c>
      <c r="B25" s="115"/>
      <c r="C25" s="414"/>
      <c r="D25" s="333"/>
      <c r="E25" s="115"/>
      <c r="F25" s="414"/>
      <c r="G25" s="333"/>
    </row>
    <row r="26" spans="1:7" ht="33" customHeight="1">
      <c r="A26" s="49">
        <v>16</v>
      </c>
      <c r="B26" s="115"/>
      <c r="C26" s="414"/>
      <c r="D26" s="333"/>
      <c r="E26" s="115"/>
      <c r="F26" s="414"/>
      <c r="G26" s="333"/>
    </row>
    <row r="27" spans="1:7" ht="33" customHeight="1">
      <c r="A27" s="49">
        <v>17</v>
      </c>
      <c r="B27" s="115"/>
      <c r="C27" s="414"/>
      <c r="D27" s="333"/>
      <c r="E27" s="115"/>
      <c r="F27" s="414"/>
      <c r="G27" s="333"/>
    </row>
    <row r="28" spans="1:7" ht="33" customHeight="1">
      <c r="A28" s="49">
        <v>18</v>
      </c>
      <c r="B28" s="115"/>
      <c r="C28" s="414"/>
      <c r="D28" s="333"/>
      <c r="E28" s="115"/>
      <c r="F28" s="414"/>
      <c r="G28" s="333"/>
    </row>
    <row r="29" spans="1:7" ht="33" customHeight="1">
      <c r="A29" s="49">
        <v>19</v>
      </c>
      <c r="B29" s="115"/>
      <c r="C29" s="414"/>
      <c r="D29" s="333"/>
      <c r="E29" s="115"/>
      <c r="F29" s="414"/>
      <c r="G29" s="333"/>
    </row>
    <row r="30" spans="1:7" ht="33" customHeight="1">
      <c r="A30" s="49">
        <v>20</v>
      </c>
      <c r="B30" s="115"/>
      <c r="C30" s="414"/>
      <c r="D30" s="333"/>
      <c r="E30" s="115"/>
      <c r="F30" s="414"/>
      <c r="G30" s="333"/>
    </row>
    <row r="32" spans="1:7" ht="15" customHeight="1">
      <c r="A32" s="55"/>
      <c r="B32" s="420"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上記の者は、高円宮賜杯 第37回 全日本学童軟式野球南・北海道大会に選手として出場することを承諾いたします。</v>
      </c>
      <c r="C32" s="421"/>
      <c r="D32" s="421"/>
      <c r="E32" s="421"/>
      <c r="F32" s="55"/>
      <c r="G32" s="55"/>
    </row>
    <row r="33" spans="1:7" ht="15" customHeight="1">
      <c r="A33" s="56"/>
      <c r="B33" s="421"/>
      <c r="C33" s="421"/>
      <c r="D33" s="421"/>
      <c r="E33" s="421"/>
      <c r="F33" s="56"/>
      <c r="G33" s="56"/>
    </row>
    <row r="34" spans="1:7" ht="7.5" customHeight="1">
      <c r="A34" s="268"/>
      <c r="B34" s="268"/>
      <c r="C34" s="268"/>
      <c r="D34" s="268"/>
      <c r="E34" s="268"/>
      <c r="F34" s="268"/>
      <c r="G34" s="268"/>
    </row>
    <row r="35" spans="3:5" ht="15" customHeight="1">
      <c r="C35" s="418">
        <f>IF(OR(B65="",B66="",B67=""),"平成　　　年　　　月　　　日",DATE(B65,B66,B67))</f>
        <v>42736</v>
      </c>
      <c r="D35" s="418"/>
      <c r="E35" s="418"/>
    </row>
    <row r="36" spans="1:7" ht="6" customHeight="1">
      <c r="A36" s="268"/>
      <c r="B36" s="268"/>
      <c r="C36" s="268"/>
      <c r="D36" s="268"/>
      <c r="E36" s="268"/>
      <c r="F36" s="268"/>
      <c r="G36" s="268"/>
    </row>
    <row r="37" spans="1:7" ht="5.25" customHeight="1">
      <c r="A37" s="268"/>
      <c r="B37" s="268"/>
      <c r="C37" s="268"/>
      <c r="D37" s="268"/>
      <c r="E37" s="268"/>
      <c r="F37" s="268"/>
      <c r="G37" s="268"/>
    </row>
    <row r="38" spans="1:7" ht="15" customHeight="1">
      <c r="A38" s="417" t="s">
        <v>122</v>
      </c>
      <c r="B38" s="417"/>
      <c r="C38" s="417"/>
      <c r="D38" s="417"/>
      <c r="E38" s="417"/>
      <c r="F38" s="417"/>
      <c r="G38" s="417"/>
    </row>
    <row r="39" spans="1:7" ht="20.25" customHeight="1">
      <c r="A39" s="417" t="s">
        <v>123</v>
      </c>
      <c r="B39" s="417"/>
      <c r="C39" s="417"/>
      <c r="D39" s="417"/>
      <c r="E39" s="417"/>
      <c r="F39" s="417"/>
      <c r="G39" s="417"/>
    </row>
    <row r="40" spans="1:7" ht="12.75" customHeight="1">
      <c r="A40" s="417"/>
      <c r="B40" s="417"/>
      <c r="C40" s="417"/>
      <c r="D40" s="417"/>
      <c r="E40" s="417"/>
      <c r="F40" s="417"/>
      <c r="G40" s="417"/>
    </row>
    <row r="41" spans="1:8" ht="21.75" customHeight="1">
      <c r="A41" s="51"/>
      <c r="B41" s="51"/>
      <c r="C41" s="51"/>
      <c r="D41" s="50" t="s">
        <v>126</v>
      </c>
      <c r="E41" s="419">
        <f>IF('学童・少年'!L5="","",'学童・少年'!L5)</f>
      </c>
      <c r="F41" s="419"/>
      <c r="G41" s="51"/>
      <c r="H41" s="59" t="s">
        <v>135</v>
      </c>
    </row>
    <row r="42" spans="1:7" ht="21.75" customHeight="1">
      <c r="A42" s="417"/>
      <c r="B42" s="417"/>
      <c r="C42" s="417"/>
      <c r="D42" s="417"/>
      <c r="E42" s="417"/>
      <c r="F42" s="417"/>
      <c r="G42" s="417"/>
    </row>
    <row r="43" spans="1:8" ht="21.75" customHeight="1">
      <c r="A43" s="51"/>
      <c r="B43" s="51"/>
      <c r="C43" s="51"/>
      <c r="D43" s="50" t="s">
        <v>125</v>
      </c>
      <c r="E43" s="78">
        <f>IF('学童・少年'!AK6="","",'学童・少年'!AK6)</f>
      </c>
      <c r="F43" s="50" t="s">
        <v>124</v>
      </c>
      <c r="G43" s="51"/>
      <c r="H43" s="59" t="s">
        <v>136</v>
      </c>
    </row>
    <row r="52" ht="13.5">
      <c r="I52" s="53" t="s">
        <v>237</v>
      </c>
    </row>
    <row r="57" spans="2:9" ht="13.5">
      <c r="B57" s="77" t="s">
        <v>138</v>
      </c>
      <c r="C57" s="77" t="s">
        <v>128</v>
      </c>
      <c r="D57" s="77" t="s">
        <v>129</v>
      </c>
      <c r="E57" s="77" t="s">
        <v>146</v>
      </c>
      <c r="F57" s="77" t="s">
        <v>149</v>
      </c>
      <c r="G57" s="77" t="s">
        <v>150</v>
      </c>
      <c r="I57" s="53" t="s">
        <v>236</v>
      </c>
    </row>
    <row r="58" spans="2:7" ht="13.5">
      <c r="B58" s="134" t="s">
        <v>134</v>
      </c>
      <c r="C58" s="77"/>
      <c r="D58" s="77"/>
      <c r="E58" s="77"/>
      <c r="F58" s="77"/>
      <c r="G58" s="77"/>
    </row>
    <row r="59" spans="2:9" ht="13.5">
      <c r="B59" s="57" t="str">
        <f>C59&amp;"第"&amp;D59&amp;"回 "&amp;E59&amp;F59&amp;G59</f>
        <v>第46回 全道少年軟式野球大会　</v>
      </c>
      <c r="C59" s="57"/>
      <c r="D59" s="112">
        <v>46</v>
      </c>
      <c r="E59" s="112" t="s">
        <v>193</v>
      </c>
      <c r="F59" s="112"/>
      <c r="G59" s="112"/>
      <c r="I59" s="53" t="s">
        <v>252</v>
      </c>
    </row>
    <row r="60" spans="2:9" ht="13.5">
      <c r="B60" s="57" t="str">
        <f>C60&amp;" 第"&amp;D60&amp;"回 "&amp;E60&amp;F60&amp;G60</f>
        <v>高円宮賜杯 第37回 全日本学童軟式野球大会
マクドナルド・トーナメント南・北海道大会</v>
      </c>
      <c r="C60" s="57" t="s">
        <v>194</v>
      </c>
      <c r="D60" s="112">
        <v>37</v>
      </c>
      <c r="E60" s="112" t="s">
        <v>195</v>
      </c>
      <c r="F60" s="112" t="s">
        <v>196</v>
      </c>
      <c r="G60" s="112" t="s">
        <v>151</v>
      </c>
      <c r="I60" s="53" t="s">
        <v>254</v>
      </c>
    </row>
    <row r="61" spans="2:9" ht="13.5">
      <c r="B61" s="57" t="str">
        <f>C61&amp;" 第"&amp;D61&amp;"回 "&amp;E61&amp;F61&amp;G61</f>
        <v>高円宮賜杯 第37回 全日本学童軟式野球大会
マクドナルド・トーナメント北・北海道大会</v>
      </c>
      <c r="C61" s="57" t="s">
        <v>194</v>
      </c>
      <c r="D61" s="112">
        <v>37</v>
      </c>
      <c r="E61" s="112" t="s">
        <v>195</v>
      </c>
      <c r="F61" s="112" t="s">
        <v>196</v>
      </c>
      <c r="G61" s="112" t="s">
        <v>152</v>
      </c>
      <c r="I61" s="53" t="s">
        <v>255</v>
      </c>
    </row>
    <row r="62" spans="2:9" ht="13.5">
      <c r="B62" s="57" t="str">
        <f>C62&amp;" 第"&amp;D62&amp;"回 "&amp;E62&amp;F62&amp;G62</f>
        <v> 第34回 全日本少年軟式野球北海道大会</v>
      </c>
      <c r="C62" s="57"/>
      <c r="D62" s="112">
        <v>34</v>
      </c>
      <c r="E62" s="112" t="s">
        <v>197</v>
      </c>
      <c r="F62" s="112"/>
      <c r="G62" s="112"/>
      <c r="I62" s="53" t="s">
        <v>253</v>
      </c>
    </row>
    <row r="63" spans="2:9" ht="13.5">
      <c r="B63" s="57" t="str">
        <f>C63&amp;" 第"&amp;D63&amp;"回 "&amp;E63&amp;"第"&amp;D64&amp;"回"&amp;E64</f>
        <v> 第9回 全日本少年春季軟式野球北海道大会
第14回北海道中学校軟式野球選抜選手権大会</v>
      </c>
      <c r="C63" s="57"/>
      <c r="D63" s="112">
        <v>9</v>
      </c>
      <c r="E63" s="112" t="s">
        <v>199</v>
      </c>
      <c r="F63" s="112"/>
      <c r="G63" s="112"/>
      <c r="I63" s="53" t="s">
        <v>256</v>
      </c>
    </row>
    <row r="64" spans="2:7" ht="13.5">
      <c r="B64" s="80"/>
      <c r="C64" s="80"/>
      <c r="D64" s="112">
        <v>14</v>
      </c>
      <c r="E64" s="112" t="s">
        <v>198</v>
      </c>
      <c r="F64" s="112"/>
      <c r="G64" s="112"/>
    </row>
    <row r="65" spans="1:2" ht="13.5">
      <c r="A65" s="58" t="s">
        <v>130</v>
      </c>
      <c r="B65" s="58">
        <v>2017</v>
      </c>
    </row>
    <row r="66" spans="1:2" ht="13.5">
      <c r="A66" s="58" t="s">
        <v>131</v>
      </c>
      <c r="B66" s="58">
        <v>1</v>
      </c>
    </row>
    <row r="67" spans="1:2" ht="13.5">
      <c r="A67" s="58" t="s">
        <v>132</v>
      </c>
      <c r="B67" s="58">
        <v>1</v>
      </c>
    </row>
  </sheetData>
  <sheetProtection/>
  <mergeCells count="61">
    <mergeCell ref="F15:G15"/>
    <mergeCell ref="A1:G1"/>
    <mergeCell ref="A4:G4"/>
    <mergeCell ref="A5:G5"/>
    <mergeCell ref="A7:G7"/>
    <mergeCell ref="A9:A10"/>
    <mergeCell ref="C16:D16"/>
    <mergeCell ref="F11:G11"/>
    <mergeCell ref="C11:D11"/>
    <mergeCell ref="C12:D12"/>
    <mergeCell ref="F16:G16"/>
    <mergeCell ref="A38:G38"/>
    <mergeCell ref="C18:D18"/>
    <mergeCell ref="A36:G36"/>
    <mergeCell ref="C26:D26"/>
    <mergeCell ref="C24:D24"/>
    <mergeCell ref="C10:D10"/>
    <mergeCell ref="C14:D14"/>
    <mergeCell ref="C27:D27"/>
    <mergeCell ref="F25:G25"/>
    <mergeCell ref="C13:D13"/>
    <mergeCell ref="F17:G17"/>
    <mergeCell ref="C22:D22"/>
    <mergeCell ref="F22:G22"/>
    <mergeCell ref="C25:D25"/>
    <mergeCell ref="A2:G3"/>
    <mergeCell ref="C9:G9"/>
    <mergeCell ref="B9:B10"/>
    <mergeCell ref="C20:D20"/>
    <mergeCell ref="F14:G14"/>
    <mergeCell ref="F12:G12"/>
    <mergeCell ref="C19:D19"/>
    <mergeCell ref="C29:D29"/>
    <mergeCell ref="F23:G23"/>
    <mergeCell ref="F21:G21"/>
    <mergeCell ref="F10:G10"/>
    <mergeCell ref="C17:D17"/>
    <mergeCell ref="C15:D15"/>
    <mergeCell ref="C28:D28"/>
    <mergeCell ref="F13:G13"/>
    <mergeCell ref="F18:G18"/>
    <mergeCell ref="A42:G42"/>
    <mergeCell ref="A40:G40"/>
    <mergeCell ref="A37:G37"/>
    <mergeCell ref="C35:E35"/>
    <mergeCell ref="A34:G34"/>
    <mergeCell ref="F27:G27"/>
    <mergeCell ref="C30:D30"/>
    <mergeCell ref="A39:G39"/>
    <mergeCell ref="E41:F41"/>
    <mergeCell ref="B32:E33"/>
    <mergeCell ref="C21:D21"/>
    <mergeCell ref="H2:N3"/>
    <mergeCell ref="F28:G28"/>
    <mergeCell ref="F29:G29"/>
    <mergeCell ref="F30:G30"/>
    <mergeCell ref="F24:G24"/>
    <mergeCell ref="F26:G26"/>
    <mergeCell ref="F19:G19"/>
    <mergeCell ref="F20:G20"/>
    <mergeCell ref="C23:D23"/>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B4:H4 U3:AV4 P44:T44">
      <formula1>$AZ$7:$AZ$11</formula1>
    </dataValidation>
    <dataValidation type="list" allowBlank="1" showInputMessage="1" showErrorMessage="1" sqref="A2:G3">
      <formula1>$B$58:$B$63</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7.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U54" sqref="U54"/>
    </sheetView>
  </sheetViews>
  <sheetFormatPr defaultColWidth="9.00390625" defaultRowHeight="12.75"/>
  <cols>
    <col min="1" max="1" width="2.875" style="80" customWidth="1"/>
    <col min="2" max="3" width="2.75390625" style="80" customWidth="1"/>
    <col min="4" max="19" width="2.00390625" style="80" customWidth="1"/>
    <col min="20" max="20" width="2.75390625" style="80" customWidth="1"/>
    <col min="21" max="33" width="2.00390625" style="80" customWidth="1"/>
    <col min="34" max="34" width="2.75390625" style="80" customWidth="1"/>
    <col min="35"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410" t="s">
        <v>242</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row>
    <row r="2" spans="2:46" ht="16.5" customHeight="1">
      <c r="B2" s="412" t="s">
        <v>262</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row>
    <row r="3" spans="2:46" ht="16.5" customHeight="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row>
    <row r="4" spans="2:47" ht="15.75" customHeight="1">
      <c r="B4" s="148" t="s">
        <v>93</v>
      </c>
      <c r="C4" s="149"/>
      <c r="D4" s="235"/>
      <c r="E4" s="236"/>
      <c r="F4" s="236"/>
      <c r="G4" s="236"/>
      <c r="H4" s="236"/>
      <c r="I4" s="237"/>
      <c r="J4" s="148" t="s">
        <v>5</v>
      </c>
      <c r="K4" s="149"/>
      <c r="L4" s="367" t="s">
        <v>113</v>
      </c>
      <c r="M4" s="368"/>
      <c r="N4" s="368"/>
      <c r="O4" s="368"/>
      <c r="P4" s="368"/>
      <c r="Q4" s="368"/>
      <c r="R4" s="364">
        <f>PHONETIC(L5)</f>
      </c>
      <c r="S4" s="364"/>
      <c r="T4" s="364"/>
      <c r="U4" s="364"/>
      <c r="V4" s="364"/>
      <c r="W4" s="364"/>
      <c r="X4" s="364"/>
      <c r="Y4" s="364"/>
      <c r="Z4" s="364"/>
      <c r="AA4" s="364"/>
      <c r="AB4" s="364"/>
      <c r="AC4" s="364"/>
      <c r="AD4" s="364"/>
      <c r="AE4" s="364"/>
      <c r="AF4" s="364"/>
      <c r="AG4" s="364"/>
      <c r="AH4" s="364"/>
      <c r="AI4" s="364"/>
      <c r="AJ4" s="364"/>
      <c r="AK4" s="364"/>
      <c r="AL4" s="382"/>
      <c r="AM4" s="434" t="s">
        <v>45</v>
      </c>
      <c r="AN4" s="435"/>
      <c r="AO4" s="435"/>
      <c r="AP4" s="435"/>
      <c r="AQ4" s="435"/>
      <c r="AR4" s="435"/>
      <c r="AS4" s="435"/>
      <c r="AT4" s="436"/>
      <c r="AU4" s="34"/>
    </row>
    <row r="5" spans="2:47" ht="24" customHeight="1">
      <c r="B5" s="150"/>
      <c r="C5" s="151"/>
      <c r="D5" s="238"/>
      <c r="E5" s="239"/>
      <c r="F5" s="239"/>
      <c r="G5" s="239"/>
      <c r="H5" s="239"/>
      <c r="I5" s="240"/>
      <c r="J5" s="150"/>
      <c r="K5" s="151"/>
      <c r="L5" s="204"/>
      <c r="M5" s="205"/>
      <c r="N5" s="205"/>
      <c r="O5" s="205"/>
      <c r="P5" s="205"/>
      <c r="Q5" s="205"/>
      <c r="R5" s="205"/>
      <c r="S5" s="205"/>
      <c r="T5" s="205"/>
      <c r="U5" s="205"/>
      <c r="V5" s="205"/>
      <c r="W5" s="205"/>
      <c r="X5" s="205"/>
      <c r="Y5" s="205"/>
      <c r="Z5" s="205"/>
      <c r="AA5" s="205"/>
      <c r="AB5" s="205"/>
      <c r="AC5" s="205"/>
      <c r="AD5" s="205"/>
      <c r="AE5" s="205"/>
      <c r="AF5" s="205"/>
      <c r="AG5" s="205"/>
      <c r="AH5" s="336"/>
      <c r="AI5" s="336"/>
      <c r="AJ5" s="336"/>
      <c r="AK5" s="336"/>
      <c r="AL5" s="337"/>
      <c r="AM5" s="385"/>
      <c r="AN5" s="386"/>
      <c r="AO5" s="386"/>
      <c r="AP5" s="386"/>
      <c r="AQ5" s="386"/>
      <c r="AR5" s="386"/>
      <c r="AS5" s="386"/>
      <c r="AT5" s="387"/>
      <c r="AU5" s="35"/>
    </row>
    <row r="6" spans="2:47" ht="20.25" customHeight="1">
      <c r="B6" s="232" t="s">
        <v>53</v>
      </c>
      <c r="C6" s="338"/>
      <c r="D6" s="338"/>
      <c r="E6" s="338"/>
      <c r="F6" s="338"/>
      <c r="G6" s="338"/>
      <c r="H6" s="338"/>
      <c r="I6" s="338"/>
      <c r="J6" s="338"/>
      <c r="K6" s="338"/>
      <c r="L6" s="338"/>
      <c r="M6" s="338"/>
      <c r="N6" s="339"/>
      <c r="O6" s="164"/>
      <c r="P6" s="165"/>
      <c r="Q6" s="165"/>
      <c r="R6" s="165"/>
      <c r="S6" s="165"/>
      <c r="T6" s="165"/>
      <c r="U6" s="165"/>
      <c r="V6" s="165"/>
      <c r="W6" s="165"/>
      <c r="X6" s="165"/>
      <c r="Y6" s="165"/>
      <c r="Z6" s="166"/>
      <c r="AA6" s="431" t="s">
        <v>51</v>
      </c>
      <c r="AB6" s="432"/>
      <c r="AC6" s="432"/>
      <c r="AD6" s="432"/>
      <c r="AE6" s="432"/>
      <c r="AF6" s="432"/>
      <c r="AG6" s="432"/>
      <c r="AH6" s="432"/>
      <c r="AI6" s="432"/>
      <c r="AJ6" s="433"/>
      <c r="AK6" s="232"/>
      <c r="AL6" s="383"/>
      <c r="AM6" s="383"/>
      <c r="AN6" s="383"/>
      <c r="AO6" s="383"/>
      <c r="AP6" s="383"/>
      <c r="AQ6" s="383"/>
      <c r="AR6" s="383"/>
      <c r="AS6" s="383"/>
      <c r="AT6" s="384"/>
      <c r="AU6" s="36"/>
    </row>
    <row r="7" spans="2:47" ht="16.5" customHeight="1">
      <c r="B7" s="400" t="s">
        <v>46</v>
      </c>
      <c r="C7" s="401"/>
      <c r="D7" s="164" t="s">
        <v>47</v>
      </c>
      <c r="E7" s="396"/>
      <c r="F7" s="396"/>
      <c r="G7" s="396"/>
      <c r="H7" s="396"/>
      <c r="I7" s="396"/>
      <c r="J7" s="396"/>
      <c r="K7" s="396"/>
      <c r="L7" s="396"/>
      <c r="M7" s="396"/>
      <c r="N7" s="396"/>
      <c r="O7" s="397"/>
      <c r="P7" s="261"/>
      <c r="Q7" s="164" t="s">
        <v>48</v>
      </c>
      <c r="R7" s="383"/>
      <c r="S7" s="383"/>
      <c r="T7" s="383"/>
      <c r="U7" s="383"/>
      <c r="V7" s="383"/>
      <c r="W7" s="383"/>
      <c r="X7" s="383"/>
      <c r="Y7" s="383"/>
      <c r="Z7" s="384"/>
      <c r="AA7" s="164" t="s">
        <v>49</v>
      </c>
      <c r="AB7" s="383"/>
      <c r="AC7" s="383"/>
      <c r="AD7" s="383"/>
      <c r="AE7" s="383"/>
      <c r="AF7" s="383"/>
      <c r="AG7" s="383"/>
      <c r="AH7" s="383"/>
      <c r="AI7" s="383"/>
      <c r="AJ7" s="384"/>
      <c r="AK7" s="164" t="s">
        <v>50</v>
      </c>
      <c r="AL7" s="396"/>
      <c r="AM7" s="396"/>
      <c r="AN7" s="396"/>
      <c r="AO7" s="396"/>
      <c r="AP7" s="396"/>
      <c r="AQ7" s="396"/>
      <c r="AR7" s="396"/>
      <c r="AS7" s="396"/>
      <c r="AT7" s="397"/>
      <c r="AU7" s="37"/>
    </row>
    <row r="8" spans="2:47" ht="20.25" customHeight="1">
      <c r="B8" s="402"/>
      <c r="C8" s="403"/>
      <c r="D8" s="143"/>
      <c r="E8" s="398"/>
      <c r="F8" s="398"/>
      <c r="G8" s="398"/>
      <c r="H8" s="398"/>
      <c r="I8" s="398"/>
      <c r="J8" s="398"/>
      <c r="K8" s="398"/>
      <c r="L8" s="398"/>
      <c r="M8" s="398"/>
      <c r="N8" s="398"/>
      <c r="O8" s="399"/>
      <c r="P8" s="261"/>
      <c r="Q8" s="143"/>
      <c r="R8" s="398"/>
      <c r="S8" s="398"/>
      <c r="T8" s="398"/>
      <c r="U8" s="398"/>
      <c r="V8" s="398"/>
      <c r="W8" s="398"/>
      <c r="X8" s="398"/>
      <c r="Y8" s="398"/>
      <c r="Z8" s="399"/>
      <c r="AA8" s="143"/>
      <c r="AB8" s="398"/>
      <c r="AC8" s="398"/>
      <c r="AD8" s="398"/>
      <c r="AE8" s="398"/>
      <c r="AF8" s="398"/>
      <c r="AG8" s="398"/>
      <c r="AH8" s="398"/>
      <c r="AI8" s="398"/>
      <c r="AJ8" s="399"/>
      <c r="AK8" s="143"/>
      <c r="AL8" s="398"/>
      <c r="AM8" s="398"/>
      <c r="AN8" s="398"/>
      <c r="AO8" s="398"/>
      <c r="AP8" s="398"/>
      <c r="AQ8" s="398"/>
      <c r="AR8" s="398"/>
      <c r="AS8" s="398"/>
      <c r="AT8" s="399"/>
      <c r="AU8" s="38"/>
    </row>
    <row r="9" spans="2:47" ht="16.5" customHeight="1">
      <c r="B9" s="404"/>
      <c r="C9" s="405"/>
      <c r="D9" s="164" t="s">
        <v>67</v>
      </c>
      <c r="E9" s="396"/>
      <c r="F9" s="396"/>
      <c r="G9" s="396"/>
      <c r="H9" s="396"/>
      <c r="I9" s="396"/>
      <c r="J9" s="396"/>
      <c r="K9" s="396"/>
      <c r="L9" s="396"/>
      <c r="M9" s="396"/>
      <c r="N9" s="396"/>
      <c r="O9" s="397"/>
      <c r="P9" s="261"/>
      <c r="Q9" s="164" t="s">
        <v>67</v>
      </c>
      <c r="R9" s="383"/>
      <c r="S9" s="383"/>
      <c r="T9" s="383"/>
      <c r="U9" s="383"/>
      <c r="V9" s="383"/>
      <c r="W9" s="383"/>
      <c r="X9" s="383"/>
      <c r="Y9" s="383"/>
      <c r="Z9" s="384"/>
      <c r="AA9" s="164" t="s">
        <v>68</v>
      </c>
      <c r="AB9" s="383"/>
      <c r="AC9" s="383"/>
      <c r="AD9" s="383"/>
      <c r="AE9" s="383"/>
      <c r="AF9" s="383"/>
      <c r="AG9" s="383"/>
      <c r="AH9" s="383"/>
      <c r="AI9" s="383"/>
      <c r="AJ9" s="384"/>
      <c r="AK9" s="164" t="s">
        <v>69</v>
      </c>
      <c r="AL9" s="383"/>
      <c r="AM9" s="383"/>
      <c r="AN9" s="383"/>
      <c r="AO9" s="383"/>
      <c r="AP9" s="383"/>
      <c r="AQ9" s="383"/>
      <c r="AR9" s="383"/>
      <c r="AS9" s="383"/>
      <c r="AT9" s="384"/>
      <c r="AU9" s="34"/>
    </row>
    <row r="10" spans="2:47" ht="22.5" customHeight="1">
      <c r="B10" s="186" t="s">
        <v>78</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39"/>
    </row>
    <row r="11" spans="2:47" ht="20.25" customHeight="1">
      <c r="B11" s="143" t="s">
        <v>17</v>
      </c>
      <c r="C11" s="144"/>
      <c r="D11" s="145"/>
      <c r="E11" s="143" t="s">
        <v>9</v>
      </c>
      <c r="F11" s="144"/>
      <c r="G11" s="144"/>
      <c r="H11" s="145"/>
      <c r="I11" s="143" t="s">
        <v>10</v>
      </c>
      <c r="J11" s="144"/>
      <c r="K11" s="144"/>
      <c r="L11" s="144"/>
      <c r="M11" s="144"/>
      <c r="N11" s="143" t="s">
        <v>14</v>
      </c>
      <c r="O11" s="144"/>
      <c r="P11" s="144"/>
      <c r="Q11" s="144"/>
      <c r="R11" s="144"/>
      <c r="S11" s="144"/>
      <c r="T11" s="144"/>
      <c r="U11" s="144"/>
      <c r="V11" s="144"/>
      <c r="W11" s="144"/>
      <c r="X11" s="144"/>
      <c r="Y11" s="144"/>
      <c r="Z11" s="145"/>
      <c r="AA11" s="23"/>
      <c r="AB11" s="144" t="s">
        <v>18</v>
      </c>
      <c r="AC11" s="144"/>
      <c r="AD11" s="144"/>
      <c r="AE11" s="144"/>
      <c r="AF11" s="144"/>
      <c r="AG11" s="144"/>
      <c r="AH11" s="144"/>
      <c r="AI11" s="144"/>
      <c r="AJ11" s="144"/>
      <c r="AK11" s="144"/>
      <c r="AL11" s="144"/>
      <c r="AM11" s="144"/>
      <c r="AN11" s="144"/>
      <c r="AO11" s="81"/>
      <c r="AP11" s="143" t="s">
        <v>52</v>
      </c>
      <c r="AQ11" s="144"/>
      <c r="AR11" s="144"/>
      <c r="AS11" s="144"/>
      <c r="AT11" s="145"/>
      <c r="AU11" s="36"/>
    </row>
    <row r="12" spans="2:47" ht="21.75" customHeight="1">
      <c r="B12" s="167">
        <v>1</v>
      </c>
      <c r="C12" s="168"/>
      <c r="D12" s="169"/>
      <c r="E12" s="167">
        <v>10</v>
      </c>
      <c r="F12" s="168"/>
      <c r="G12" s="168"/>
      <c r="H12" s="169"/>
      <c r="I12" s="143" t="s">
        <v>58</v>
      </c>
      <c r="J12" s="144"/>
      <c r="K12" s="144"/>
      <c r="L12" s="144"/>
      <c r="M12" s="144"/>
      <c r="N12" s="24"/>
      <c r="O12" s="159"/>
      <c r="P12" s="159"/>
      <c r="Q12" s="159"/>
      <c r="R12" s="159"/>
      <c r="S12" s="159"/>
      <c r="T12" s="61"/>
      <c r="U12" s="388"/>
      <c r="V12" s="388"/>
      <c r="W12" s="388"/>
      <c r="X12" s="388"/>
      <c r="Y12" s="388"/>
      <c r="Z12" s="27"/>
      <c r="AA12" s="26"/>
      <c r="AB12" s="381">
        <f>PHONETIC(O12)</f>
      </c>
      <c r="AC12" s="381"/>
      <c r="AD12" s="381"/>
      <c r="AE12" s="381"/>
      <c r="AF12" s="381"/>
      <c r="AG12" s="381"/>
      <c r="AH12" s="46"/>
      <c r="AI12" s="381">
        <f>PHONETIC(U12)</f>
      </c>
      <c r="AJ12" s="381"/>
      <c r="AK12" s="381"/>
      <c r="AL12" s="381"/>
      <c r="AM12" s="381"/>
      <c r="AN12" s="381"/>
      <c r="AO12" s="25"/>
      <c r="AP12" s="143"/>
      <c r="AQ12" s="144"/>
      <c r="AR12" s="144"/>
      <c r="AS12" s="144"/>
      <c r="AT12" s="145"/>
      <c r="AU12" s="36"/>
    </row>
    <row r="13" spans="2:47" ht="21.75" customHeight="1">
      <c r="B13" s="167">
        <v>2</v>
      </c>
      <c r="C13" s="168"/>
      <c r="D13" s="169"/>
      <c r="E13" s="167"/>
      <c r="F13" s="168"/>
      <c r="G13" s="168"/>
      <c r="H13" s="169"/>
      <c r="I13" s="143"/>
      <c r="J13" s="144"/>
      <c r="K13" s="144"/>
      <c r="L13" s="144"/>
      <c r="M13" s="144"/>
      <c r="N13" s="24"/>
      <c r="O13" s="159"/>
      <c r="P13" s="159"/>
      <c r="Q13" s="159"/>
      <c r="R13" s="159"/>
      <c r="S13" s="159"/>
      <c r="T13" s="61"/>
      <c r="U13" s="388"/>
      <c r="V13" s="388"/>
      <c r="W13" s="388"/>
      <c r="X13" s="388"/>
      <c r="Y13" s="388"/>
      <c r="Z13" s="27"/>
      <c r="AA13" s="26"/>
      <c r="AB13" s="381">
        <f>PHONETIC(O13)</f>
      </c>
      <c r="AC13" s="381"/>
      <c r="AD13" s="381"/>
      <c r="AE13" s="381"/>
      <c r="AF13" s="381"/>
      <c r="AG13" s="381"/>
      <c r="AH13" s="46"/>
      <c r="AI13" s="381">
        <f>PHONETIC(U13)</f>
      </c>
      <c r="AJ13" s="381"/>
      <c r="AK13" s="381"/>
      <c r="AL13" s="381"/>
      <c r="AM13" s="381"/>
      <c r="AN13" s="381"/>
      <c r="AO13" s="25"/>
      <c r="AP13" s="143"/>
      <c r="AQ13" s="144"/>
      <c r="AR13" s="144"/>
      <c r="AS13" s="144"/>
      <c r="AT13" s="145"/>
      <c r="AU13" s="36"/>
    </row>
    <row r="14" spans="2:47" ht="21.75" customHeight="1">
      <c r="B14" s="167">
        <v>3</v>
      </c>
      <c r="C14" s="168"/>
      <c r="D14" s="169"/>
      <c r="E14" s="167"/>
      <c r="F14" s="168"/>
      <c r="G14" s="168"/>
      <c r="H14" s="169"/>
      <c r="I14" s="143"/>
      <c r="J14" s="144"/>
      <c r="K14" s="144"/>
      <c r="L14" s="144"/>
      <c r="M14" s="145"/>
      <c r="N14" s="24"/>
      <c r="O14" s="159"/>
      <c r="P14" s="159"/>
      <c r="Q14" s="159"/>
      <c r="R14" s="159"/>
      <c r="S14" s="159"/>
      <c r="T14" s="61"/>
      <c r="U14" s="388"/>
      <c r="V14" s="388"/>
      <c r="W14" s="388"/>
      <c r="X14" s="388"/>
      <c r="Y14" s="388"/>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3"/>
      <c r="AQ14" s="144"/>
      <c r="AR14" s="144"/>
      <c r="AS14" s="144"/>
      <c r="AT14" s="145"/>
      <c r="AU14" s="36"/>
    </row>
    <row r="15" spans="2:47" ht="21.75" customHeight="1">
      <c r="B15" s="167">
        <v>4</v>
      </c>
      <c r="C15" s="168"/>
      <c r="D15" s="169"/>
      <c r="E15" s="167"/>
      <c r="F15" s="168"/>
      <c r="G15" s="168"/>
      <c r="H15" s="169"/>
      <c r="I15" s="143"/>
      <c r="J15" s="144"/>
      <c r="K15" s="144"/>
      <c r="L15" s="144"/>
      <c r="M15" s="145"/>
      <c r="N15" s="24"/>
      <c r="O15" s="159"/>
      <c r="P15" s="159"/>
      <c r="Q15" s="159"/>
      <c r="R15" s="159"/>
      <c r="S15" s="159"/>
      <c r="T15" s="61"/>
      <c r="U15" s="388"/>
      <c r="V15" s="388"/>
      <c r="W15" s="388"/>
      <c r="X15" s="388"/>
      <c r="Y15" s="388"/>
      <c r="Z15" s="27"/>
      <c r="AA15" s="26"/>
      <c r="AB15" s="381">
        <f>PHONETIC(O15)</f>
      </c>
      <c r="AC15" s="381"/>
      <c r="AD15" s="381"/>
      <c r="AE15" s="381"/>
      <c r="AF15" s="381"/>
      <c r="AG15" s="381"/>
      <c r="AH15" s="46"/>
      <c r="AI15" s="381">
        <f t="shared" si="1"/>
      </c>
      <c r="AJ15" s="381"/>
      <c r="AK15" s="381"/>
      <c r="AL15" s="381"/>
      <c r="AM15" s="381"/>
      <c r="AN15" s="381"/>
      <c r="AO15" s="25"/>
      <c r="AP15" s="143"/>
      <c r="AQ15" s="144"/>
      <c r="AR15" s="144"/>
      <c r="AS15" s="144"/>
      <c r="AT15" s="145"/>
      <c r="AU15" s="36"/>
    </row>
    <row r="16" spans="2:47" ht="21.75" customHeight="1">
      <c r="B16" s="167">
        <v>5</v>
      </c>
      <c r="C16" s="168"/>
      <c r="D16" s="169"/>
      <c r="E16" s="167"/>
      <c r="F16" s="168"/>
      <c r="G16" s="168"/>
      <c r="H16" s="169"/>
      <c r="I16" s="143"/>
      <c r="J16" s="144"/>
      <c r="K16" s="144"/>
      <c r="L16" s="144"/>
      <c r="M16" s="145"/>
      <c r="N16" s="24"/>
      <c r="O16" s="159"/>
      <c r="P16" s="159"/>
      <c r="Q16" s="159"/>
      <c r="R16" s="159"/>
      <c r="S16" s="159"/>
      <c r="T16" s="61"/>
      <c r="U16" s="388"/>
      <c r="V16" s="388"/>
      <c r="W16" s="388"/>
      <c r="X16" s="388"/>
      <c r="Y16" s="388"/>
      <c r="Z16" s="27"/>
      <c r="AA16" s="26"/>
      <c r="AB16" s="381">
        <f t="shared" si="0"/>
      </c>
      <c r="AC16" s="381"/>
      <c r="AD16" s="381"/>
      <c r="AE16" s="381"/>
      <c r="AF16" s="381"/>
      <c r="AG16" s="381"/>
      <c r="AH16" s="46"/>
      <c r="AI16" s="381">
        <f t="shared" si="1"/>
      </c>
      <c r="AJ16" s="381"/>
      <c r="AK16" s="381"/>
      <c r="AL16" s="381"/>
      <c r="AM16" s="381"/>
      <c r="AN16" s="381"/>
      <c r="AO16" s="25"/>
      <c r="AP16" s="143"/>
      <c r="AQ16" s="144"/>
      <c r="AR16" s="144"/>
      <c r="AS16" s="144"/>
      <c r="AT16" s="145"/>
      <c r="AU16" s="36"/>
    </row>
    <row r="17" spans="2:47" ht="21.75" customHeight="1">
      <c r="B17" s="167">
        <v>6</v>
      </c>
      <c r="C17" s="168"/>
      <c r="D17" s="169"/>
      <c r="E17" s="167"/>
      <c r="F17" s="168"/>
      <c r="G17" s="168"/>
      <c r="H17" s="169"/>
      <c r="I17" s="143"/>
      <c r="J17" s="144"/>
      <c r="K17" s="144"/>
      <c r="L17" s="144"/>
      <c r="M17" s="145"/>
      <c r="N17" s="24"/>
      <c r="O17" s="159"/>
      <c r="P17" s="159"/>
      <c r="Q17" s="159"/>
      <c r="R17" s="159"/>
      <c r="S17" s="159"/>
      <c r="T17" s="61"/>
      <c r="U17" s="388"/>
      <c r="V17" s="388"/>
      <c r="W17" s="388"/>
      <c r="X17" s="388"/>
      <c r="Y17" s="388"/>
      <c r="Z17" s="27"/>
      <c r="AA17" s="26"/>
      <c r="AB17" s="381">
        <f t="shared" si="0"/>
      </c>
      <c r="AC17" s="381"/>
      <c r="AD17" s="381"/>
      <c r="AE17" s="381"/>
      <c r="AF17" s="381"/>
      <c r="AG17" s="381"/>
      <c r="AH17" s="46"/>
      <c r="AI17" s="381">
        <f t="shared" si="1"/>
      </c>
      <c r="AJ17" s="381"/>
      <c r="AK17" s="381"/>
      <c r="AL17" s="381"/>
      <c r="AM17" s="381"/>
      <c r="AN17" s="381"/>
      <c r="AO17" s="25"/>
      <c r="AP17" s="143"/>
      <c r="AQ17" s="144"/>
      <c r="AR17" s="144"/>
      <c r="AS17" s="144"/>
      <c r="AT17" s="145"/>
      <c r="AU17" s="36"/>
    </row>
    <row r="18" spans="2:47" ht="21.75" customHeight="1">
      <c r="B18" s="167">
        <v>7</v>
      </c>
      <c r="C18" s="168"/>
      <c r="D18" s="169"/>
      <c r="E18" s="167"/>
      <c r="F18" s="168"/>
      <c r="G18" s="168"/>
      <c r="H18" s="169"/>
      <c r="I18" s="143"/>
      <c r="J18" s="144"/>
      <c r="K18" s="144"/>
      <c r="L18" s="144"/>
      <c r="M18" s="145"/>
      <c r="N18" s="24"/>
      <c r="O18" s="159"/>
      <c r="P18" s="159"/>
      <c r="Q18" s="159"/>
      <c r="R18" s="159"/>
      <c r="S18" s="159"/>
      <c r="T18" s="61"/>
      <c r="U18" s="388"/>
      <c r="V18" s="388"/>
      <c r="W18" s="388"/>
      <c r="X18" s="388"/>
      <c r="Y18" s="388"/>
      <c r="Z18" s="27"/>
      <c r="AA18" s="26"/>
      <c r="AB18" s="381">
        <f t="shared" si="0"/>
      </c>
      <c r="AC18" s="381"/>
      <c r="AD18" s="381"/>
      <c r="AE18" s="381"/>
      <c r="AF18" s="381"/>
      <c r="AG18" s="381"/>
      <c r="AH18" s="46"/>
      <c r="AI18" s="381">
        <f t="shared" si="1"/>
      </c>
      <c r="AJ18" s="381"/>
      <c r="AK18" s="381"/>
      <c r="AL18" s="381"/>
      <c r="AM18" s="381"/>
      <c r="AN18" s="381"/>
      <c r="AO18" s="25"/>
      <c r="AP18" s="143"/>
      <c r="AQ18" s="144"/>
      <c r="AR18" s="144"/>
      <c r="AS18" s="144"/>
      <c r="AT18" s="145"/>
      <c r="AU18" s="36"/>
    </row>
    <row r="19" spans="2:47" ht="21.75" customHeight="1">
      <c r="B19" s="167">
        <v>8</v>
      </c>
      <c r="C19" s="168"/>
      <c r="D19" s="169"/>
      <c r="E19" s="167"/>
      <c r="F19" s="168"/>
      <c r="G19" s="168"/>
      <c r="H19" s="169"/>
      <c r="I19" s="143"/>
      <c r="J19" s="144"/>
      <c r="K19" s="144"/>
      <c r="L19" s="144"/>
      <c r="M19" s="145"/>
      <c r="N19" s="24"/>
      <c r="O19" s="159"/>
      <c r="P19" s="159"/>
      <c r="Q19" s="159"/>
      <c r="R19" s="159"/>
      <c r="S19" s="159"/>
      <c r="T19" s="61"/>
      <c r="U19" s="388"/>
      <c r="V19" s="388"/>
      <c r="W19" s="388"/>
      <c r="X19" s="388"/>
      <c r="Y19" s="388"/>
      <c r="Z19" s="27"/>
      <c r="AA19" s="26"/>
      <c r="AB19" s="381">
        <f t="shared" si="0"/>
      </c>
      <c r="AC19" s="381"/>
      <c r="AD19" s="381"/>
      <c r="AE19" s="381"/>
      <c r="AF19" s="381"/>
      <c r="AG19" s="381"/>
      <c r="AH19" s="46"/>
      <c r="AI19" s="381">
        <f t="shared" si="1"/>
      </c>
      <c r="AJ19" s="381"/>
      <c r="AK19" s="381"/>
      <c r="AL19" s="381"/>
      <c r="AM19" s="381"/>
      <c r="AN19" s="381"/>
      <c r="AO19" s="25"/>
      <c r="AP19" s="143"/>
      <c r="AQ19" s="144"/>
      <c r="AR19" s="144"/>
      <c r="AS19" s="144"/>
      <c r="AT19" s="145"/>
      <c r="AU19" s="36"/>
    </row>
    <row r="20" spans="2:47" ht="21.75" customHeight="1">
      <c r="B20" s="167">
        <v>9</v>
      </c>
      <c r="C20" s="168"/>
      <c r="D20" s="169"/>
      <c r="E20" s="167"/>
      <c r="F20" s="168"/>
      <c r="G20" s="168"/>
      <c r="H20" s="169"/>
      <c r="I20" s="143"/>
      <c r="J20" s="144"/>
      <c r="K20" s="144"/>
      <c r="L20" s="144"/>
      <c r="M20" s="145"/>
      <c r="N20" s="24"/>
      <c r="O20" s="159"/>
      <c r="P20" s="159"/>
      <c r="Q20" s="159"/>
      <c r="R20" s="159"/>
      <c r="S20" s="159"/>
      <c r="T20" s="61"/>
      <c r="U20" s="388"/>
      <c r="V20" s="388"/>
      <c r="W20" s="388"/>
      <c r="X20" s="388"/>
      <c r="Y20" s="388"/>
      <c r="Z20" s="27"/>
      <c r="AA20" s="26"/>
      <c r="AB20" s="381">
        <f t="shared" si="0"/>
      </c>
      <c r="AC20" s="381"/>
      <c r="AD20" s="381"/>
      <c r="AE20" s="381"/>
      <c r="AF20" s="381"/>
      <c r="AG20" s="381"/>
      <c r="AH20" s="46"/>
      <c r="AI20" s="381">
        <f t="shared" si="1"/>
      </c>
      <c r="AJ20" s="381"/>
      <c r="AK20" s="381"/>
      <c r="AL20" s="381"/>
      <c r="AM20" s="381"/>
      <c r="AN20" s="381"/>
      <c r="AO20" s="25"/>
      <c r="AP20" s="143"/>
      <c r="AQ20" s="144"/>
      <c r="AR20" s="144"/>
      <c r="AS20" s="144"/>
      <c r="AT20" s="145"/>
      <c r="AU20" s="36"/>
    </row>
    <row r="21" spans="2:47" ht="21.75" customHeight="1">
      <c r="B21" s="167">
        <v>10</v>
      </c>
      <c r="C21" s="168"/>
      <c r="D21" s="169"/>
      <c r="E21" s="167"/>
      <c r="F21" s="168"/>
      <c r="G21" s="168"/>
      <c r="H21" s="169"/>
      <c r="I21" s="143"/>
      <c r="J21" s="144"/>
      <c r="K21" s="144"/>
      <c r="L21" s="144"/>
      <c r="M21" s="145"/>
      <c r="N21" s="24"/>
      <c r="O21" s="159"/>
      <c r="P21" s="159"/>
      <c r="Q21" s="159"/>
      <c r="R21" s="159"/>
      <c r="S21" s="159"/>
      <c r="T21" s="61"/>
      <c r="U21" s="388"/>
      <c r="V21" s="388"/>
      <c r="W21" s="388"/>
      <c r="X21" s="388"/>
      <c r="Y21" s="388"/>
      <c r="Z21" s="27"/>
      <c r="AA21" s="26"/>
      <c r="AB21" s="381">
        <f t="shared" si="0"/>
      </c>
      <c r="AC21" s="381"/>
      <c r="AD21" s="381"/>
      <c r="AE21" s="381"/>
      <c r="AF21" s="381"/>
      <c r="AG21" s="381"/>
      <c r="AH21" s="46"/>
      <c r="AI21" s="381">
        <f t="shared" si="1"/>
      </c>
      <c r="AJ21" s="381"/>
      <c r="AK21" s="381"/>
      <c r="AL21" s="381"/>
      <c r="AM21" s="381"/>
      <c r="AN21" s="381"/>
      <c r="AO21" s="25"/>
      <c r="AP21" s="143"/>
      <c r="AQ21" s="144"/>
      <c r="AR21" s="144"/>
      <c r="AS21" s="144"/>
      <c r="AT21" s="145"/>
      <c r="AU21" s="36"/>
    </row>
    <row r="22" spans="2:47" ht="21.75" customHeight="1">
      <c r="B22" s="167">
        <v>11</v>
      </c>
      <c r="C22" s="168"/>
      <c r="D22" s="169"/>
      <c r="E22" s="167"/>
      <c r="F22" s="168"/>
      <c r="G22" s="168"/>
      <c r="H22" s="169"/>
      <c r="I22" s="143"/>
      <c r="J22" s="144"/>
      <c r="K22" s="144"/>
      <c r="L22" s="144"/>
      <c r="M22" s="145"/>
      <c r="N22" s="24"/>
      <c r="O22" s="159"/>
      <c r="P22" s="159"/>
      <c r="Q22" s="159"/>
      <c r="R22" s="159"/>
      <c r="S22" s="159"/>
      <c r="T22" s="61"/>
      <c r="U22" s="388"/>
      <c r="V22" s="388"/>
      <c r="W22" s="388"/>
      <c r="X22" s="388"/>
      <c r="Y22" s="388"/>
      <c r="Z22" s="27"/>
      <c r="AA22" s="26"/>
      <c r="AB22" s="381">
        <f t="shared" si="0"/>
      </c>
      <c r="AC22" s="381"/>
      <c r="AD22" s="381"/>
      <c r="AE22" s="381"/>
      <c r="AF22" s="381"/>
      <c r="AG22" s="381"/>
      <c r="AH22" s="46"/>
      <c r="AI22" s="381">
        <f t="shared" si="1"/>
      </c>
      <c r="AJ22" s="381"/>
      <c r="AK22" s="381"/>
      <c r="AL22" s="381"/>
      <c r="AM22" s="381"/>
      <c r="AN22" s="381"/>
      <c r="AO22" s="25"/>
      <c r="AP22" s="143"/>
      <c r="AQ22" s="144"/>
      <c r="AR22" s="144"/>
      <c r="AS22" s="144"/>
      <c r="AT22" s="145"/>
      <c r="AU22" s="36"/>
    </row>
    <row r="23" spans="2:47" ht="21.75" customHeight="1">
      <c r="B23" s="167">
        <v>12</v>
      </c>
      <c r="C23" s="168"/>
      <c r="D23" s="169"/>
      <c r="E23" s="167"/>
      <c r="F23" s="168"/>
      <c r="G23" s="168"/>
      <c r="H23" s="169"/>
      <c r="I23" s="143"/>
      <c r="J23" s="144"/>
      <c r="K23" s="144"/>
      <c r="L23" s="144"/>
      <c r="M23" s="145"/>
      <c r="N23" s="24"/>
      <c r="O23" s="159"/>
      <c r="P23" s="159"/>
      <c r="Q23" s="159"/>
      <c r="R23" s="159"/>
      <c r="S23" s="159"/>
      <c r="T23" s="61"/>
      <c r="U23" s="388"/>
      <c r="V23" s="388"/>
      <c r="W23" s="388"/>
      <c r="X23" s="388"/>
      <c r="Y23" s="388"/>
      <c r="Z23" s="27"/>
      <c r="AA23" s="26"/>
      <c r="AB23" s="381">
        <f t="shared" si="0"/>
      </c>
      <c r="AC23" s="381"/>
      <c r="AD23" s="381"/>
      <c r="AE23" s="381"/>
      <c r="AF23" s="381"/>
      <c r="AG23" s="381"/>
      <c r="AH23" s="46"/>
      <c r="AI23" s="381">
        <f t="shared" si="1"/>
      </c>
      <c r="AJ23" s="381"/>
      <c r="AK23" s="381"/>
      <c r="AL23" s="381"/>
      <c r="AM23" s="381"/>
      <c r="AN23" s="381"/>
      <c r="AO23" s="25"/>
      <c r="AP23" s="143"/>
      <c r="AQ23" s="144"/>
      <c r="AR23" s="144"/>
      <c r="AS23" s="144"/>
      <c r="AT23" s="145"/>
      <c r="AU23" s="36"/>
    </row>
    <row r="24" spans="2:47" ht="21.75" customHeight="1">
      <c r="B24" s="167">
        <v>13</v>
      </c>
      <c r="C24" s="168"/>
      <c r="D24" s="169"/>
      <c r="E24" s="167"/>
      <c r="F24" s="168"/>
      <c r="G24" s="168"/>
      <c r="H24" s="169"/>
      <c r="I24" s="143"/>
      <c r="J24" s="144"/>
      <c r="K24" s="144"/>
      <c r="L24" s="144"/>
      <c r="M24" s="145"/>
      <c r="N24" s="24"/>
      <c r="O24" s="159"/>
      <c r="P24" s="159"/>
      <c r="Q24" s="159"/>
      <c r="R24" s="159"/>
      <c r="S24" s="159"/>
      <c r="T24" s="61"/>
      <c r="U24" s="388"/>
      <c r="V24" s="388"/>
      <c r="W24" s="388"/>
      <c r="X24" s="388"/>
      <c r="Y24" s="388"/>
      <c r="Z24" s="27"/>
      <c r="AA24" s="26"/>
      <c r="AB24" s="381">
        <f t="shared" si="0"/>
      </c>
      <c r="AC24" s="381"/>
      <c r="AD24" s="381"/>
      <c r="AE24" s="381"/>
      <c r="AF24" s="381"/>
      <c r="AG24" s="381"/>
      <c r="AH24" s="46"/>
      <c r="AI24" s="381">
        <f t="shared" si="1"/>
      </c>
      <c r="AJ24" s="381"/>
      <c r="AK24" s="381"/>
      <c r="AL24" s="381"/>
      <c r="AM24" s="381"/>
      <c r="AN24" s="381"/>
      <c r="AO24" s="25"/>
      <c r="AP24" s="143"/>
      <c r="AQ24" s="144"/>
      <c r="AR24" s="144"/>
      <c r="AS24" s="144"/>
      <c r="AT24" s="145"/>
      <c r="AU24" s="36"/>
    </row>
    <row r="25" spans="2:47" ht="21.75" customHeight="1">
      <c r="B25" s="167">
        <v>14</v>
      </c>
      <c r="C25" s="168"/>
      <c r="D25" s="169"/>
      <c r="E25" s="167"/>
      <c r="F25" s="168"/>
      <c r="G25" s="168"/>
      <c r="H25" s="169"/>
      <c r="I25" s="143"/>
      <c r="J25" s="144"/>
      <c r="K25" s="144"/>
      <c r="L25" s="144"/>
      <c r="M25" s="145"/>
      <c r="N25" s="24"/>
      <c r="O25" s="159"/>
      <c r="P25" s="159"/>
      <c r="Q25" s="159"/>
      <c r="R25" s="159"/>
      <c r="S25" s="159"/>
      <c r="T25" s="61"/>
      <c r="U25" s="388"/>
      <c r="V25" s="388"/>
      <c r="W25" s="388"/>
      <c r="X25" s="388"/>
      <c r="Y25" s="388"/>
      <c r="Z25" s="27"/>
      <c r="AA25" s="26"/>
      <c r="AB25" s="381">
        <f t="shared" si="0"/>
      </c>
      <c r="AC25" s="381"/>
      <c r="AD25" s="381"/>
      <c r="AE25" s="381"/>
      <c r="AF25" s="381"/>
      <c r="AG25" s="381"/>
      <c r="AH25" s="46"/>
      <c r="AI25" s="381">
        <f t="shared" si="1"/>
      </c>
      <c r="AJ25" s="381"/>
      <c r="AK25" s="381"/>
      <c r="AL25" s="381"/>
      <c r="AM25" s="381"/>
      <c r="AN25" s="381"/>
      <c r="AO25" s="25"/>
      <c r="AP25" s="143"/>
      <c r="AQ25" s="144"/>
      <c r="AR25" s="144"/>
      <c r="AS25" s="144"/>
      <c r="AT25" s="145"/>
      <c r="AU25" s="36"/>
    </row>
    <row r="26" spans="2:47" ht="21.75" customHeight="1">
      <c r="B26" s="167">
        <v>15</v>
      </c>
      <c r="C26" s="168"/>
      <c r="D26" s="169"/>
      <c r="E26" s="167"/>
      <c r="F26" s="168"/>
      <c r="G26" s="168"/>
      <c r="H26" s="169"/>
      <c r="I26" s="143"/>
      <c r="J26" s="144"/>
      <c r="K26" s="144"/>
      <c r="L26" s="144"/>
      <c r="M26" s="145"/>
      <c r="N26" s="24"/>
      <c r="O26" s="159"/>
      <c r="P26" s="159"/>
      <c r="Q26" s="159"/>
      <c r="R26" s="159"/>
      <c r="S26" s="159"/>
      <c r="T26" s="61"/>
      <c r="U26" s="388"/>
      <c r="V26" s="388"/>
      <c r="W26" s="388"/>
      <c r="X26" s="388"/>
      <c r="Y26" s="388"/>
      <c r="Z26" s="27"/>
      <c r="AA26" s="26"/>
      <c r="AB26" s="381">
        <f t="shared" si="0"/>
      </c>
      <c r="AC26" s="381"/>
      <c r="AD26" s="381"/>
      <c r="AE26" s="381"/>
      <c r="AF26" s="381"/>
      <c r="AG26" s="381"/>
      <c r="AH26" s="46"/>
      <c r="AI26" s="381">
        <f t="shared" si="1"/>
      </c>
      <c r="AJ26" s="381"/>
      <c r="AK26" s="381"/>
      <c r="AL26" s="381"/>
      <c r="AM26" s="381"/>
      <c r="AN26" s="381"/>
      <c r="AO26" s="25"/>
      <c r="AP26" s="143"/>
      <c r="AQ26" s="144"/>
      <c r="AR26" s="144"/>
      <c r="AS26" s="144"/>
      <c r="AT26" s="145"/>
      <c r="AU26" s="36"/>
    </row>
    <row r="27" spans="2:47" ht="21.75" customHeight="1">
      <c r="B27" s="167">
        <v>16</v>
      </c>
      <c r="C27" s="168"/>
      <c r="D27" s="169"/>
      <c r="E27" s="167"/>
      <c r="F27" s="168"/>
      <c r="G27" s="168"/>
      <c r="H27" s="169"/>
      <c r="I27" s="143"/>
      <c r="J27" s="144"/>
      <c r="K27" s="144"/>
      <c r="L27" s="144"/>
      <c r="M27" s="145"/>
      <c r="N27" s="24"/>
      <c r="O27" s="159"/>
      <c r="P27" s="159"/>
      <c r="Q27" s="159"/>
      <c r="R27" s="159"/>
      <c r="S27" s="159"/>
      <c r="T27" s="61"/>
      <c r="U27" s="388"/>
      <c r="V27" s="388"/>
      <c r="W27" s="388"/>
      <c r="X27" s="388"/>
      <c r="Y27" s="388"/>
      <c r="Z27" s="27"/>
      <c r="AA27" s="26"/>
      <c r="AB27" s="381">
        <f t="shared" si="0"/>
      </c>
      <c r="AC27" s="381"/>
      <c r="AD27" s="381"/>
      <c r="AE27" s="381"/>
      <c r="AF27" s="381"/>
      <c r="AG27" s="381"/>
      <c r="AH27" s="46"/>
      <c r="AI27" s="381">
        <f t="shared" si="1"/>
      </c>
      <c r="AJ27" s="381"/>
      <c r="AK27" s="381"/>
      <c r="AL27" s="381"/>
      <c r="AM27" s="381"/>
      <c r="AN27" s="381"/>
      <c r="AO27" s="25"/>
      <c r="AP27" s="143"/>
      <c r="AQ27" s="144"/>
      <c r="AR27" s="144"/>
      <c r="AS27" s="144"/>
      <c r="AT27" s="145"/>
      <c r="AU27" s="36"/>
    </row>
    <row r="28" spans="2:47" ht="21.75" customHeight="1">
      <c r="B28" s="167">
        <v>17</v>
      </c>
      <c r="C28" s="168"/>
      <c r="D28" s="169"/>
      <c r="E28" s="167"/>
      <c r="F28" s="168"/>
      <c r="G28" s="168"/>
      <c r="H28" s="169"/>
      <c r="I28" s="143"/>
      <c r="J28" s="144"/>
      <c r="K28" s="144"/>
      <c r="L28" s="144"/>
      <c r="M28" s="145"/>
      <c r="N28" s="28"/>
      <c r="O28" s="159"/>
      <c r="P28" s="159"/>
      <c r="Q28" s="159"/>
      <c r="R28" s="159"/>
      <c r="S28" s="159"/>
      <c r="T28" s="61"/>
      <c r="U28" s="388"/>
      <c r="V28" s="388"/>
      <c r="W28" s="388"/>
      <c r="X28" s="388"/>
      <c r="Y28" s="388"/>
      <c r="Z28" s="25"/>
      <c r="AA28" s="64"/>
      <c r="AB28" s="381">
        <f t="shared" si="0"/>
      </c>
      <c r="AC28" s="381"/>
      <c r="AD28" s="381"/>
      <c r="AE28" s="381"/>
      <c r="AF28" s="381"/>
      <c r="AG28" s="381"/>
      <c r="AH28" s="46"/>
      <c r="AI28" s="381">
        <f t="shared" si="1"/>
      </c>
      <c r="AJ28" s="381"/>
      <c r="AK28" s="381"/>
      <c r="AL28" s="381"/>
      <c r="AM28" s="381"/>
      <c r="AN28" s="381"/>
      <c r="AO28" s="25"/>
      <c r="AP28" s="143"/>
      <c r="AQ28" s="144"/>
      <c r="AR28" s="144"/>
      <c r="AS28" s="144"/>
      <c r="AT28" s="145"/>
      <c r="AU28" s="36"/>
    </row>
    <row r="29" spans="2:47" ht="21.75" customHeight="1">
      <c r="B29" s="167">
        <v>18</v>
      </c>
      <c r="C29" s="168"/>
      <c r="D29" s="169"/>
      <c r="E29" s="167"/>
      <c r="F29" s="168"/>
      <c r="G29" s="168"/>
      <c r="H29" s="169"/>
      <c r="I29" s="143"/>
      <c r="J29" s="144"/>
      <c r="K29" s="144"/>
      <c r="L29" s="144"/>
      <c r="M29" s="145"/>
      <c r="N29" s="24"/>
      <c r="O29" s="159"/>
      <c r="P29" s="159"/>
      <c r="Q29" s="159"/>
      <c r="R29" s="159"/>
      <c r="S29" s="159"/>
      <c r="T29" s="61"/>
      <c r="U29" s="388"/>
      <c r="V29" s="388"/>
      <c r="W29" s="388"/>
      <c r="X29" s="388"/>
      <c r="Y29" s="388"/>
      <c r="Z29" s="27"/>
      <c r="AA29" s="26"/>
      <c r="AB29" s="381">
        <f t="shared" si="0"/>
      </c>
      <c r="AC29" s="381"/>
      <c r="AD29" s="381"/>
      <c r="AE29" s="381"/>
      <c r="AF29" s="381"/>
      <c r="AG29" s="381"/>
      <c r="AH29" s="46"/>
      <c r="AI29" s="381">
        <f t="shared" si="1"/>
      </c>
      <c r="AJ29" s="381"/>
      <c r="AK29" s="381"/>
      <c r="AL29" s="381"/>
      <c r="AM29" s="381"/>
      <c r="AN29" s="381"/>
      <c r="AO29" s="25"/>
      <c r="AP29" s="143"/>
      <c r="AQ29" s="144"/>
      <c r="AR29" s="144"/>
      <c r="AS29" s="144"/>
      <c r="AT29" s="145"/>
      <c r="AU29" s="36"/>
    </row>
    <row r="30" spans="2:47" ht="21.75" customHeight="1">
      <c r="B30" s="167">
        <v>19</v>
      </c>
      <c r="C30" s="168"/>
      <c r="D30" s="169"/>
      <c r="E30" s="167"/>
      <c r="F30" s="168"/>
      <c r="G30" s="168"/>
      <c r="H30" s="169"/>
      <c r="I30" s="143"/>
      <c r="J30" s="144"/>
      <c r="K30" s="144"/>
      <c r="L30" s="144"/>
      <c r="M30" s="145"/>
      <c r="N30" s="24"/>
      <c r="O30" s="159"/>
      <c r="P30" s="159"/>
      <c r="Q30" s="159"/>
      <c r="R30" s="159"/>
      <c r="S30" s="159"/>
      <c r="T30" s="61"/>
      <c r="U30" s="388"/>
      <c r="V30" s="388"/>
      <c r="W30" s="388"/>
      <c r="X30" s="388"/>
      <c r="Y30" s="388"/>
      <c r="Z30" s="27"/>
      <c r="AA30" s="26"/>
      <c r="AB30" s="381">
        <f t="shared" si="0"/>
      </c>
      <c r="AC30" s="381"/>
      <c r="AD30" s="381"/>
      <c r="AE30" s="381"/>
      <c r="AF30" s="381"/>
      <c r="AG30" s="381"/>
      <c r="AH30" s="46"/>
      <c r="AI30" s="381">
        <f t="shared" si="1"/>
      </c>
      <c r="AJ30" s="381"/>
      <c r="AK30" s="381"/>
      <c r="AL30" s="381"/>
      <c r="AM30" s="381"/>
      <c r="AN30" s="381"/>
      <c r="AO30" s="25"/>
      <c r="AP30" s="143"/>
      <c r="AQ30" s="144"/>
      <c r="AR30" s="144"/>
      <c r="AS30" s="144"/>
      <c r="AT30" s="145"/>
      <c r="AU30" s="36"/>
    </row>
    <row r="31" spans="2:47" ht="21.75" customHeight="1">
      <c r="B31" s="167">
        <v>20</v>
      </c>
      <c r="C31" s="168"/>
      <c r="D31" s="169"/>
      <c r="E31" s="167"/>
      <c r="F31" s="168"/>
      <c r="G31" s="168"/>
      <c r="H31" s="169"/>
      <c r="I31" s="143"/>
      <c r="J31" s="144"/>
      <c r="K31" s="144"/>
      <c r="L31" s="144"/>
      <c r="M31" s="145"/>
      <c r="N31" s="24"/>
      <c r="O31" s="159"/>
      <c r="P31" s="159"/>
      <c r="Q31" s="159"/>
      <c r="R31" s="159"/>
      <c r="S31" s="159"/>
      <c r="T31" s="61"/>
      <c r="U31" s="388"/>
      <c r="V31" s="388"/>
      <c r="W31" s="388"/>
      <c r="X31" s="388"/>
      <c r="Y31" s="388"/>
      <c r="Z31" s="27"/>
      <c r="AA31" s="26"/>
      <c r="AB31" s="381">
        <f t="shared" si="0"/>
      </c>
      <c r="AC31" s="381"/>
      <c r="AD31" s="381"/>
      <c r="AE31" s="381"/>
      <c r="AF31" s="381"/>
      <c r="AG31" s="381"/>
      <c r="AH31" s="46"/>
      <c r="AI31" s="381">
        <f t="shared" si="1"/>
      </c>
      <c r="AJ31" s="381"/>
      <c r="AK31" s="381"/>
      <c r="AL31" s="381"/>
      <c r="AM31" s="381"/>
      <c r="AN31" s="381"/>
      <c r="AO31" s="25"/>
      <c r="AP31" s="143"/>
      <c r="AQ31" s="144"/>
      <c r="AR31" s="144"/>
      <c r="AS31" s="144"/>
      <c r="AT31" s="145"/>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48" t="s">
        <v>265</v>
      </c>
      <c r="C33" s="149"/>
      <c r="D33" s="146"/>
      <c r="E33" s="146"/>
      <c r="F33" s="146"/>
      <c r="G33" s="146"/>
      <c r="H33" s="146"/>
      <c r="I33" s="146"/>
      <c r="J33" s="146"/>
      <c r="K33" s="146"/>
      <c r="L33" s="146"/>
      <c r="M33" s="148" t="s">
        <v>25</v>
      </c>
      <c r="N33" s="149"/>
      <c r="O33" s="391" t="s">
        <v>26</v>
      </c>
      <c r="P33" s="184"/>
      <c r="Q33" s="185"/>
      <c r="R33" s="406" t="s">
        <v>137</v>
      </c>
      <c r="S33" s="407"/>
      <c r="T33" s="407"/>
      <c r="U33" s="407"/>
      <c r="V33" s="407"/>
      <c r="W33" s="407"/>
      <c r="X33" s="407"/>
      <c r="Y33" s="407"/>
      <c r="Z33" s="407"/>
      <c r="AA33" s="407"/>
      <c r="AB33" s="407"/>
      <c r="AC33" s="407"/>
      <c r="AD33" s="407"/>
      <c r="AE33" s="407"/>
      <c r="AF33" s="407"/>
      <c r="AG33" s="407"/>
      <c r="AH33" s="407"/>
      <c r="AI33" s="407"/>
      <c r="AJ33" s="407"/>
      <c r="AK33" s="408"/>
      <c r="AL33" s="152" t="s">
        <v>27</v>
      </c>
      <c r="AM33" s="154"/>
      <c r="AN33" s="355"/>
      <c r="AO33" s="358"/>
      <c r="AP33" s="358"/>
      <c r="AQ33" s="358"/>
      <c r="AR33" s="358"/>
      <c r="AS33" s="358"/>
      <c r="AT33" s="356"/>
      <c r="AU33" s="41"/>
    </row>
    <row r="34" spans="2:47" ht="19.5" customHeight="1">
      <c r="B34" s="150"/>
      <c r="C34" s="151"/>
      <c r="D34" s="147"/>
      <c r="E34" s="147"/>
      <c r="F34" s="147"/>
      <c r="G34" s="147"/>
      <c r="H34" s="147"/>
      <c r="I34" s="147"/>
      <c r="J34" s="147"/>
      <c r="K34" s="147"/>
      <c r="L34" s="147"/>
      <c r="M34" s="150"/>
      <c r="N34" s="151"/>
      <c r="O34" s="357" t="s">
        <v>28</v>
      </c>
      <c r="P34" s="174"/>
      <c r="Q34" s="175"/>
      <c r="R34" s="393" t="s">
        <v>33</v>
      </c>
      <c r="S34" s="394"/>
      <c r="T34" s="394"/>
      <c r="U34" s="394"/>
      <c r="V34" s="394"/>
      <c r="W34" s="394"/>
      <c r="X34" s="394"/>
      <c r="Y34" s="394"/>
      <c r="Z34" s="394"/>
      <c r="AA34" s="394"/>
      <c r="AB34" s="394"/>
      <c r="AC34" s="394"/>
      <c r="AD34" s="394"/>
      <c r="AE34" s="394"/>
      <c r="AF34" s="394"/>
      <c r="AG34" s="394"/>
      <c r="AH34" s="394"/>
      <c r="AI34" s="394"/>
      <c r="AJ34" s="394"/>
      <c r="AK34" s="395"/>
      <c r="AL34" s="155" t="s">
        <v>27</v>
      </c>
      <c r="AM34" s="157"/>
      <c r="AN34" s="174"/>
      <c r="AO34" s="174"/>
      <c r="AP34" s="174"/>
      <c r="AQ34" s="174"/>
      <c r="AR34" s="174"/>
      <c r="AS34" s="174"/>
      <c r="AT34" s="175"/>
      <c r="AU34" s="41"/>
    </row>
    <row r="35" spans="2:47" ht="19.5" customHeight="1">
      <c r="B35" s="71" t="s">
        <v>16</v>
      </c>
      <c r="C35" s="71"/>
      <c r="D35" s="176" t="s">
        <v>71</v>
      </c>
      <c r="E35" s="177"/>
      <c r="F35" s="177"/>
      <c r="G35" s="177"/>
      <c r="H35" s="177"/>
      <c r="I35" s="177"/>
      <c r="J35" s="177"/>
      <c r="K35" s="177"/>
      <c r="L35" s="177"/>
      <c r="M35" s="177"/>
      <c r="N35" s="177"/>
      <c r="O35" s="177"/>
      <c r="P35" s="177"/>
      <c r="Q35" s="177"/>
      <c r="R35" s="177"/>
      <c r="S35" s="178"/>
      <c r="T35" s="161" t="s">
        <v>70</v>
      </c>
      <c r="U35" s="162"/>
      <c r="V35" s="162"/>
      <c r="W35" s="162"/>
      <c r="X35" s="162"/>
      <c r="Y35" s="162"/>
      <c r="Z35" s="162"/>
      <c r="AA35" s="162"/>
      <c r="AB35" s="162"/>
      <c r="AC35" s="162"/>
      <c r="AD35" s="162"/>
      <c r="AE35" s="162"/>
      <c r="AF35" s="162"/>
      <c r="AG35" s="163"/>
      <c r="AH35" s="164" t="s">
        <v>29</v>
      </c>
      <c r="AI35" s="165"/>
      <c r="AJ35" s="166"/>
      <c r="AK35" s="304"/>
      <c r="AL35" s="305"/>
      <c r="AM35" s="305"/>
      <c r="AN35" s="305"/>
      <c r="AO35" s="305"/>
      <c r="AP35" s="305"/>
      <c r="AQ35" s="305"/>
      <c r="AR35" s="305"/>
      <c r="AS35" s="305"/>
      <c r="AT35" s="306"/>
      <c r="AU35" s="75"/>
    </row>
    <row r="36" spans="2:47" ht="4.5" customHeight="1">
      <c r="B36" s="13"/>
      <c r="C36" s="13"/>
      <c r="D36" s="13"/>
      <c r="E36" s="13"/>
      <c r="F36" s="13"/>
      <c r="G36" s="13"/>
      <c r="H36" s="13"/>
      <c r="I36" s="153"/>
      <c r="J36" s="153"/>
      <c r="K36" s="153"/>
      <c r="L36" s="153"/>
      <c r="M36" s="173"/>
      <c r="N36" s="173"/>
      <c r="O36" s="14"/>
      <c r="P36" s="14"/>
      <c r="Q36" s="14"/>
      <c r="R36" s="11"/>
      <c r="S36" s="11"/>
      <c r="T36" s="11"/>
      <c r="U36" s="11"/>
      <c r="V36" s="14"/>
      <c r="W36" s="14"/>
      <c r="X36" s="11"/>
      <c r="Y36" s="11"/>
      <c r="Z36" s="11"/>
      <c r="AA36" s="11"/>
      <c r="AB36" s="11"/>
      <c r="AC36" s="11"/>
      <c r="AD36" s="11"/>
      <c r="AE36" s="11"/>
      <c r="AF36" s="11"/>
      <c r="AG36" s="11"/>
      <c r="AH36" s="11"/>
      <c r="AI36" s="11"/>
      <c r="AJ36" s="11"/>
      <c r="AK36" s="22"/>
      <c r="AL36" s="172"/>
      <c r="AM36" s="172"/>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392" t="s">
        <v>263</v>
      </c>
      <c r="F40" s="171"/>
      <c r="G40" s="171"/>
      <c r="H40" s="171"/>
      <c r="I40" s="171"/>
      <c r="J40" s="171"/>
      <c r="K40" s="171"/>
      <c r="L40" s="171"/>
      <c r="M40" s="171"/>
      <c r="N40" s="171"/>
      <c r="O40" s="171"/>
      <c r="P40" s="171"/>
      <c r="Q40" s="171"/>
      <c r="R40" s="88"/>
      <c r="S40" s="88"/>
      <c r="T40" s="88"/>
      <c r="U40" s="88"/>
      <c r="V40" s="88"/>
      <c r="W40" s="88"/>
      <c r="X40" s="88"/>
      <c r="Y40" s="88"/>
      <c r="Z40" s="90"/>
      <c r="AA40" s="251" t="s">
        <v>73</v>
      </c>
      <c r="AB40" s="251"/>
      <c r="AC40" s="251"/>
      <c r="AD40" s="251"/>
      <c r="AE40" s="251"/>
      <c r="AF40" s="251"/>
      <c r="AG40" s="251"/>
      <c r="AH40" s="251"/>
      <c r="AI40" s="251"/>
      <c r="AJ40" s="251"/>
      <c r="AK40" s="251"/>
      <c r="AL40" s="251"/>
      <c r="AM40" s="251"/>
      <c r="AN40" s="251"/>
      <c r="AO40" s="251"/>
      <c r="AP40" s="251"/>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51" t="s">
        <v>72</v>
      </c>
      <c r="AC42" s="251"/>
      <c r="AD42" s="251"/>
      <c r="AE42" s="251"/>
      <c r="AF42" s="251"/>
      <c r="AG42" s="251"/>
      <c r="AH42" s="251"/>
      <c r="AI42" s="251"/>
      <c r="AJ42" s="251"/>
      <c r="AK42" s="251"/>
      <c r="AL42" s="251"/>
      <c r="AM42" s="251"/>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20" t="s">
        <v>79</v>
      </c>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0" t="s">
        <v>269</v>
      </c>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88"/>
    </row>
    <row r="47" spans="2:47" ht="12.75" customHeight="1">
      <c r="B47" s="111" t="s">
        <v>283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89" t="s">
        <v>59</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88"/>
    </row>
    <row r="49" spans="2:47" ht="12.75" customHeight="1">
      <c r="B49" s="389" t="s">
        <v>60</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94</v>
      </c>
    </row>
    <row r="66" spans="49:54" ht="12.75">
      <c r="AW66" s="77" t="s">
        <v>138</v>
      </c>
      <c r="AX66" s="77" t="s">
        <v>128</v>
      </c>
      <c r="AY66" s="77" t="s">
        <v>129</v>
      </c>
      <c r="AZ66" s="77" t="s">
        <v>146</v>
      </c>
      <c r="BA66" s="77" t="s">
        <v>149</v>
      </c>
      <c r="BB66" s="77" t="s">
        <v>150</v>
      </c>
    </row>
    <row r="67" spans="49:54" ht="12.75">
      <c r="AW67" s="77" t="s">
        <v>134</v>
      </c>
      <c r="AX67" s="77"/>
      <c r="AY67" s="77"/>
      <c r="AZ67" s="77"/>
      <c r="BA67" s="77"/>
      <c r="BB67" s="77"/>
    </row>
    <row r="68" spans="49:54" ht="12.75">
      <c r="AW68" s="57" t="str">
        <f>AX68&amp;"第"&amp;AY68&amp;"回 "&amp;AZ68&amp;BA68&amp;BB68&amp;" 参加申込書"</f>
        <v>第2回 全日本中学女子軟式野球大会 北海道予選会 参加申込書</v>
      </c>
      <c r="AX68" s="57"/>
      <c r="AY68" s="112">
        <v>2</v>
      </c>
      <c r="AZ68" s="112" t="s">
        <v>239</v>
      </c>
      <c r="BA68" s="112"/>
      <c r="BB68" s="112"/>
    </row>
    <row r="69" spans="49:54" ht="12.75">
      <c r="AW69" s="57" t="str">
        <f>AZ69&amp;AY69&amp;BA69&amp;" 参加申込書"</f>
        <v>ＮＰＢガールズトーナメント2017 北海道予選会 参加申込書</v>
      </c>
      <c r="AX69" s="57"/>
      <c r="AY69" s="112">
        <v>2017</v>
      </c>
      <c r="AZ69" s="112" t="s">
        <v>240</v>
      </c>
      <c r="BA69" s="113" t="s">
        <v>241</v>
      </c>
      <c r="BB69" s="112"/>
    </row>
    <row r="70" spans="49:54" ht="12.75">
      <c r="AW70" s="57"/>
      <c r="AX70" s="57"/>
      <c r="AY70" s="112"/>
      <c r="AZ70" s="112"/>
      <c r="BA70" s="113"/>
      <c r="BB70" s="112"/>
    </row>
    <row r="71" spans="49:54" ht="12.75">
      <c r="AW71" s="57"/>
      <c r="AX71" s="57"/>
      <c r="AY71" s="112"/>
      <c r="AZ71" s="112"/>
      <c r="BA71" s="112"/>
      <c r="BB71" s="112"/>
    </row>
    <row r="72" spans="49:54" ht="12.75">
      <c r="AW72" s="114"/>
      <c r="AX72" s="57"/>
      <c r="AY72" s="112"/>
      <c r="AZ72" s="113"/>
      <c r="BA72" s="112"/>
      <c r="BB72" s="112"/>
    </row>
    <row r="73" spans="51:54" ht="12.75">
      <c r="AY73" s="112"/>
      <c r="AZ73" s="112"/>
      <c r="BA73" s="112"/>
      <c r="BB73" s="112"/>
    </row>
    <row r="74" spans="51:54" ht="12.75">
      <c r="AY74" s="139"/>
      <c r="AZ74" s="139"/>
      <c r="BA74" s="139"/>
      <c r="BB74" s="139"/>
    </row>
    <row r="75" spans="51:54" ht="12.75">
      <c r="AY75" s="139"/>
      <c r="AZ75" s="139"/>
      <c r="BA75" s="139"/>
      <c r="BB75" s="139"/>
    </row>
    <row r="76" spans="55:57" ht="12.75">
      <c r="BC76" s="80" t="s">
        <v>185</v>
      </c>
      <c r="BD76" s="80" t="s">
        <v>186</v>
      </c>
      <c r="BE76" s="80" t="s">
        <v>141</v>
      </c>
    </row>
    <row r="77" spans="50:57" ht="12.75">
      <c r="AX77" s="77" t="s">
        <v>167</v>
      </c>
      <c r="BB77" s="80">
        <v>34</v>
      </c>
      <c r="BC77" s="80" t="s">
        <v>185</v>
      </c>
      <c r="BD77" s="80" t="s">
        <v>187</v>
      </c>
      <c r="BE77" s="80" t="s">
        <v>142</v>
      </c>
    </row>
    <row r="78" spans="50:57" ht="12.75">
      <c r="AX78" s="77"/>
      <c r="BB78" s="80">
        <v>34</v>
      </c>
      <c r="BC78" s="80" t="s">
        <v>188</v>
      </c>
      <c r="BD78" s="80" t="s">
        <v>189</v>
      </c>
      <c r="BE78" s="80" t="s">
        <v>192</v>
      </c>
    </row>
    <row r="79" spans="50:57" ht="12.75">
      <c r="AX79" s="77" t="s">
        <v>176</v>
      </c>
      <c r="BB79" s="80">
        <v>43</v>
      </c>
      <c r="BC79" s="80" t="s">
        <v>190</v>
      </c>
      <c r="BD79" s="80" t="s">
        <v>189</v>
      </c>
      <c r="BE79" s="80" t="s">
        <v>143</v>
      </c>
    </row>
    <row r="80" spans="50:57" ht="12.75">
      <c r="AX80" s="77" t="s">
        <v>177</v>
      </c>
      <c r="BB80" s="80">
        <v>31</v>
      </c>
      <c r="BC80" s="80" t="s">
        <v>190</v>
      </c>
      <c r="BD80" s="80" t="s">
        <v>189</v>
      </c>
      <c r="BE80" s="80" t="s">
        <v>144</v>
      </c>
    </row>
    <row r="81" spans="50:57" ht="12.75">
      <c r="AX81" s="77" t="s">
        <v>168</v>
      </c>
      <c r="BB81" s="80">
        <v>6</v>
      </c>
      <c r="BC81" s="80" t="s">
        <v>191</v>
      </c>
      <c r="BD81" s="80" t="s">
        <v>189</v>
      </c>
      <c r="BE81" s="80" t="s">
        <v>145</v>
      </c>
    </row>
    <row r="82" spans="50:54" ht="12.75">
      <c r="AX82" s="77" t="s">
        <v>169</v>
      </c>
      <c r="BB82" s="80">
        <v>11</v>
      </c>
    </row>
    <row r="83" ht="12.75">
      <c r="AX83" s="77" t="s">
        <v>170</v>
      </c>
    </row>
  </sheetData>
  <sheetProtection/>
  <mergeCells count="219">
    <mergeCell ref="B1:AT1"/>
    <mergeCell ref="B2:AT3"/>
    <mergeCell ref="B4:C5"/>
    <mergeCell ref="D4:I5"/>
    <mergeCell ref="J4:K5"/>
    <mergeCell ref="L4:Q4"/>
    <mergeCell ref="R4:AL4"/>
    <mergeCell ref="AM4:AT4"/>
    <mergeCell ref="L5:AL5"/>
    <mergeCell ref="AM5:AT5"/>
    <mergeCell ref="B6:N6"/>
    <mergeCell ref="O6:Z6"/>
    <mergeCell ref="AA6:AJ6"/>
    <mergeCell ref="AK6:AT6"/>
    <mergeCell ref="B7:C9"/>
    <mergeCell ref="D7:O7"/>
    <mergeCell ref="P7:P9"/>
    <mergeCell ref="Q7:Z7"/>
    <mergeCell ref="AA7:AJ7"/>
    <mergeCell ref="AK7:AT7"/>
    <mergeCell ref="D8:O8"/>
    <mergeCell ref="Q8:Z8"/>
    <mergeCell ref="AA8:AJ8"/>
    <mergeCell ref="AK8:AT8"/>
    <mergeCell ref="D9:O9"/>
    <mergeCell ref="Q9:Z9"/>
    <mergeCell ref="AA9:AJ9"/>
    <mergeCell ref="AK9:AT9"/>
    <mergeCell ref="B10:AT10"/>
    <mergeCell ref="B11:D11"/>
    <mergeCell ref="E11:H11"/>
    <mergeCell ref="I11:M11"/>
    <mergeCell ref="N11:Z11"/>
    <mergeCell ref="AB11:AN11"/>
    <mergeCell ref="AP11:AT11"/>
    <mergeCell ref="AP12:AT12"/>
    <mergeCell ref="B13:D13"/>
    <mergeCell ref="E13:H13"/>
    <mergeCell ref="I13:M13"/>
    <mergeCell ref="AP13:AT13"/>
    <mergeCell ref="B12:D12"/>
    <mergeCell ref="E12:H12"/>
    <mergeCell ref="I12:M12"/>
    <mergeCell ref="O12:S12"/>
    <mergeCell ref="U12:Y12"/>
    <mergeCell ref="B14:D14"/>
    <mergeCell ref="E14:H14"/>
    <mergeCell ref="I14:M14"/>
    <mergeCell ref="O14:S14"/>
    <mergeCell ref="U14:Y14"/>
    <mergeCell ref="AB14:AG14"/>
    <mergeCell ref="AI14:AN14"/>
    <mergeCell ref="AP14:AT14"/>
    <mergeCell ref="B15:D15"/>
    <mergeCell ref="E15:H15"/>
    <mergeCell ref="I15:M15"/>
    <mergeCell ref="O15:S15"/>
    <mergeCell ref="U15:Y15"/>
    <mergeCell ref="AB15:AG15"/>
    <mergeCell ref="AI15:AN15"/>
    <mergeCell ref="AP15:AT15"/>
    <mergeCell ref="B16:D16"/>
    <mergeCell ref="E16:H16"/>
    <mergeCell ref="I16:M16"/>
    <mergeCell ref="O16:S16"/>
    <mergeCell ref="U16:Y16"/>
    <mergeCell ref="AB16:AG16"/>
    <mergeCell ref="AI16:AN16"/>
    <mergeCell ref="AP16:AT16"/>
    <mergeCell ref="B17:D17"/>
    <mergeCell ref="E17:H17"/>
    <mergeCell ref="I17:M17"/>
    <mergeCell ref="O17:S17"/>
    <mergeCell ref="U17:Y17"/>
    <mergeCell ref="AB17:AG17"/>
    <mergeCell ref="AI17:AN17"/>
    <mergeCell ref="AP17:AT17"/>
    <mergeCell ref="B18:D18"/>
    <mergeCell ref="E18:H18"/>
    <mergeCell ref="I18:M18"/>
    <mergeCell ref="O18:S18"/>
    <mergeCell ref="U18:Y18"/>
    <mergeCell ref="AB18:AG18"/>
    <mergeCell ref="AI18:AN18"/>
    <mergeCell ref="AP18:AT18"/>
    <mergeCell ref="B19:D19"/>
    <mergeCell ref="E19:H19"/>
    <mergeCell ref="I19:M19"/>
    <mergeCell ref="O19:S19"/>
    <mergeCell ref="U19:Y19"/>
    <mergeCell ref="AB19:AG19"/>
    <mergeCell ref="AI19:AN19"/>
    <mergeCell ref="AP19:AT19"/>
    <mergeCell ref="B20:D20"/>
    <mergeCell ref="E20:H20"/>
    <mergeCell ref="I20:M20"/>
    <mergeCell ref="O20:S20"/>
    <mergeCell ref="U20:Y20"/>
    <mergeCell ref="AB20:AG20"/>
    <mergeCell ref="AI20:AN20"/>
    <mergeCell ref="AP20:AT20"/>
    <mergeCell ref="B21:D21"/>
    <mergeCell ref="E21:H21"/>
    <mergeCell ref="I21:M21"/>
    <mergeCell ref="O21:S21"/>
    <mergeCell ref="U21:Y21"/>
    <mergeCell ref="AB21:AG21"/>
    <mergeCell ref="AI21:AN21"/>
    <mergeCell ref="AP21:AT21"/>
    <mergeCell ref="B22:D22"/>
    <mergeCell ref="E22:H22"/>
    <mergeCell ref="I22:M22"/>
    <mergeCell ref="O22:S22"/>
    <mergeCell ref="U22:Y22"/>
    <mergeCell ref="AB22:AG22"/>
    <mergeCell ref="AI22:AN22"/>
    <mergeCell ref="AP22:AT22"/>
    <mergeCell ref="B23:D23"/>
    <mergeCell ref="E23:H23"/>
    <mergeCell ref="I23:M23"/>
    <mergeCell ref="O23:S23"/>
    <mergeCell ref="U23:Y23"/>
    <mergeCell ref="AB23:AG23"/>
    <mergeCell ref="AI23:AN23"/>
    <mergeCell ref="AP23:AT23"/>
    <mergeCell ref="B24:D24"/>
    <mergeCell ref="E24:H24"/>
    <mergeCell ref="I24:M24"/>
    <mergeCell ref="O24:S24"/>
    <mergeCell ref="U24:Y24"/>
    <mergeCell ref="AB24:AG24"/>
    <mergeCell ref="AI24:AN24"/>
    <mergeCell ref="AP24:AT24"/>
    <mergeCell ref="B25:D25"/>
    <mergeCell ref="E25:H25"/>
    <mergeCell ref="I25:M25"/>
    <mergeCell ref="O25:S25"/>
    <mergeCell ref="U25:Y25"/>
    <mergeCell ref="AB25:AG25"/>
    <mergeCell ref="AI25:AN25"/>
    <mergeCell ref="AP25:AT25"/>
    <mergeCell ref="B26:D26"/>
    <mergeCell ref="E26:H26"/>
    <mergeCell ref="I26:M26"/>
    <mergeCell ref="O26:S26"/>
    <mergeCell ref="U26:Y26"/>
    <mergeCell ref="AB26:AG26"/>
    <mergeCell ref="AI26:AN26"/>
    <mergeCell ref="AP26:AT26"/>
    <mergeCell ref="B27:D27"/>
    <mergeCell ref="E27:H27"/>
    <mergeCell ref="I27:M27"/>
    <mergeCell ref="O27:S27"/>
    <mergeCell ref="U27:Y27"/>
    <mergeCell ref="AB27:AG27"/>
    <mergeCell ref="AI27:AN27"/>
    <mergeCell ref="AP27:AT27"/>
    <mergeCell ref="B28:D28"/>
    <mergeCell ref="E28:H28"/>
    <mergeCell ref="I28:M28"/>
    <mergeCell ref="O28:S28"/>
    <mergeCell ref="U28:Y28"/>
    <mergeCell ref="AB28:AG28"/>
    <mergeCell ref="AI28:AN28"/>
    <mergeCell ref="AP28:AT28"/>
    <mergeCell ref="B29:D29"/>
    <mergeCell ref="E29:H29"/>
    <mergeCell ref="I29:M29"/>
    <mergeCell ref="O29:S29"/>
    <mergeCell ref="U29:Y29"/>
    <mergeCell ref="AB29:AG29"/>
    <mergeCell ref="AI29:AN29"/>
    <mergeCell ref="AP29:AT29"/>
    <mergeCell ref="B30:D30"/>
    <mergeCell ref="E30:H30"/>
    <mergeCell ref="I30:M30"/>
    <mergeCell ref="O30:S30"/>
    <mergeCell ref="U30:Y30"/>
    <mergeCell ref="AB30:AG30"/>
    <mergeCell ref="AI30:AN30"/>
    <mergeCell ref="AP30:AT30"/>
    <mergeCell ref="B31:D31"/>
    <mergeCell ref="E31:H31"/>
    <mergeCell ref="I31:M31"/>
    <mergeCell ref="O31:S31"/>
    <mergeCell ref="U31:Y31"/>
    <mergeCell ref="AB31:AG31"/>
    <mergeCell ref="AI31:AN31"/>
    <mergeCell ref="AP31:AT31"/>
    <mergeCell ref="B33:C34"/>
    <mergeCell ref="D33:L34"/>
    <mergeCell ref="M33:N34"/>
    <mergeCell ref="O33:Q33"/>
    <mergeCell ref="R33:AK33"/>
    <mergeCell ref="AL33:AM33"/>
    <mergeCell ref="AN33:AT33"/>
    <mergeCell ref="O34:Q34"/>
    <mergeCell ref="R34:AK34"/>
    <mergeCell ref="AL34:AM34"/>
    <mergeCell ref="AN34:AT34"/>
    <mergeCell ref="D35:S35"/>
    <mergeCell ref="T35:AG35"/>
    <mergeCell ref="AH35:AJ35"/>
    <mergeCell ref="AK35:AT35"/>
    <mergeCell ref="B46:AT46"/>
    <mergeCell ref="B48:AT48"/>
    <mergeCell ref="B49:AT49"/>
    <mergeCell ref="I36:N36"/>
    <mergeCell ref="AL36:AM36"/>
    <mergeCell ref="E40:Q40"/>
    <mergeCell ref="AA40:AP40"/>
    <mergeCell ref="AB42:AM42"/>
    <mergeCell ref="E44:AC44"/>
    <mergeCell ref="AB12:AG12"/>
    <mergeCell ref="AI12:AN12"/>
    <mergeCell ref="O13:S13"/>
    <mergeCell ref="U13:Y13"/>
    <mergeCell ref="AB13:AG13"/>
    <mergeCell ref="AI13:AN13"/>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3:M31">
      <formula1>$AX$78:$AX$83</formula1>
    </dataValidation>
    <dataValidation type="list" allowBlank="1" showInputMessage="1" showErrorMessage="1" sqref="B2:AT3">
      <formula1>$AW$67:$AW$72</formula1>
    </dataValidation>
  </dataValidations>
  <printOptions verticalCentered="1"/>
  <pageMargins left="0.5905511811023623" right="0.5118110236220472" top="0"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I5" sqref="I5"/>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26" t="s">
        <v>243</v>
      </c>
      <c r="B1" s="426"/>
      <c r="C1" s="426"/>
      <c r="D1" s="426"/>
      <c r="E1" s="426"/>
      <c r="F1" s="426"/>
      <c r="G1" s="426"/>
    </row>
    <row r="2" spans="1:14" ht="19.5" customHeight="1">
      <c r="A2" s="423" t="s">
        <v>264</v>
      </c>
      <c r="B2" s="424"/>
      <c r="C2" s="424"/>
      <c r="D2" s="424"/>
      <c r="E2" s="424"/>
      <c r="F2" s="424"/>
      <c r="G2" s="424"/>
      <c r="H2" s="415" t="s">
        <v>133</v>
      </c>
      <c r="I2" s="416"/>
      <c r="J2" s="416"/>
      <c r="K2" s="416"/>
      <c r="L2" s="416"/>
      <c r="M2" s="416"/>
      <c r="N2" s="416"/>
    </row>
    <row r="3" spans="1:14" ht="24.75" customHeight="1">
      <c r="A3" s="424"/>
      <c r="B3" s="424"/>
      <c r="C3" s="424"/>
      <c r="D3" s="424"/>
      <c r="E3" s="424"/>
      <c r="F3" s="424"/>
      <c r="G3" s="424"/>
      <c r="H3" s="416"/>
      <c r="I3" s="416"/>
      <c r="J3" s="416"/>
      <c r="K3" s="416"/>
      <c r="L3" s="416"/>
      <c r="M3" s="416"/>
      <c r="N3" s="416"/>
    </row>
    <row r="4" spans="1:7" ht="7.5" customHeight="1">
      <c r="A4" s="428"/>
      <c r="B4" s="428"/>
      <c r="C4" s="428"/>
      <c r="D4" s="428"/>
      <c r="E4" s="428"/>
      <c r="F4" s="428"/>
      <c r="G4" s="428"/>
    </row>
    <row r="5" spans="1:7" ht="25.5" customHeight="1">
      <c r="A5" s="429" t="s">
        <v>115</v>
      </c>
      <c r="B5" s="429"/>
      <c r="C5" s="429"/>
      <c r="D5" s="429"/>
      <c r="E5" s="429"/>
      <c r="F5" s="429"/>
      <c r="G5" s="429"/>
    </row>
    <row r="6" spans="1:7" ht="13.5" customHeight="1">
      <c r="A6" s="54"/>
      <c r="B6" s="54"/>
      <c r="C6" s="54"/>
      <c r="D6" s="54"/>
      <c r="E6" s="54"/>
      <c r="F6" s="54"/>
      <c r="G6" s="54"/>
    </row>
    <row r="7" spans="1:7" ht="25.5" customHeight="1">
      <c r="A7" s="430" t="s">
        <v>200</v>
      </c>
      <c r="B7" s="430"/>
      <c r="C7" s="430"/>
      <c r="D7" s="430"/>
      <c r="E7" s="430"/>
      <c r="F7" s="430"/>
      <c r="G7" s="430"/>
    </row>
    <row r="8" ht="11.25" customHeight="1"/>
    <row r="9" spans="1:7" ht="21" customHeight="1">
      <c r="A9" s="425" t="s">
        <v>116</v>
      </c>
      <c r="B9" s="425" t="s">
        <v>117</v>
      </c>
      <c r="C9" s="422" t="s">
        <v>118</v>
      </c>
      <c r="D9" s="398"/>
      <c r="E9" s="398"/>
      <c r="F9" s="398"/>
      <c r="G9" s="399"/>
    </row>
    <row r="10" spans="1:7" ht="21" customHeight="1">
      <c r="A10" s="425"/>
      <c r="B10" s="425"/>
      <c r="C10" s="422" t="s">
        <v>119</v>
      </c>
      <c r="D10" s="399"/>
      <c r="E10" s="52" t="s">
        <v>120</v>
      </c>
      <c r="F10" s="422" t="s">
        <v>121</v>
      </c>
      <c r="G10" s="399"/>
    </row>
    <row r="11" spans="1:7" ht="33" customHeight="1">
      <c r="A11" s="49">
        <v>1</v>
      </c>
      <c r="B11" s="115"/>
      <c r="C11" s="414"/>
      <c r="D11" s="333"/>
      <c r="E11" s="115"/>
      <c r="F11" s="414"/>
      <c r="G11" s="333"/>
    </row>
    <row r="12" spans="1:7" ht="33" customHeight="1">
      <c r="A12" s="49">
        <v>2</v>
      </c>
      <c r="B12" s="115"/>
      <c r="C12" s="414"/>
      <c r="D12" s="333"/>
      <c r="E12" s="115"/>
      <c r="F12" s="414"/>
      <c r="G12" s="333"/>
    </row>
    <row r="13" spans="1:7" ht="33" customHeight="1">
      <c r="A13" s="49">
        <v>3</v>
      </c>
      <c r="B13" s="115"/>
      <c r="C13" s="414"/>
      <c r="D13" s="333"/>
      <c r="E13" s="115"/>
      <c r="F13" s="414"/>
      <c r="G13" s="333"/>
    </row>
    <row r="14" spans="1:7" ht="33" customHeight="1">
      <c r="A14" s="49">
        <v>4</v>
      </c>
      <c r="B14" s="115"/>
      <c r="C14" s="414"/>
      <c r="D14" s="333"/>
      <c r="E14" s="115"/>
      <c r="F14" s="414"/>
      <c r="G14" s="333"/>
    </row>
    <row r="15" spans="1:7" ht="33" customHeight="1">
      <c r="A15" s="49">
        <v>5</v>
      </c>
      <c r="B15" s="115"/>
      <c r="C15" s="414"/>
      <c r="D15" s="333"/>
      <c r="E15" s="115"/>
      <c r="F15" s="414"/>
      <c r="G15" s="333"/>
    </row>
    <row r="16" spans="1:7" ht="33" customHeight="1">
      <c r="A16" s="49">
        <v>6</v>
      </c>
      <c r="B16" s="115"/>
      <c r="C16" s="414"/>
      <c r="D16" s="333"/>
      <c r="E16" s="115"/>
      <c r="F16" s="414"/>
      <c r="G16" s="333"/>
    </row>
    <row r="17" spans="1:7" ht="33" customHeight="1">
      <c r="A17" s="49">
        <v>7</v>
      </c>
      <c r="B17" s="115"/>
      <c r="C17" s="414"/>
      <c r="D17" s="333"/>
      <c r="E17" s="115"/>
      <c r="F17" s="414"/>
      <c r="G17" s="333"/>
    </row>
    <row r="18" spans="1:7" ht="33" customHeight="1">
      <c r="A18" s="49">
        <v>8</v>
      </c>
      <c r="B18" s="115"/>
      <c r="C18" s="414"/>
      <c r="D18" s="333"/>
      <c r="E18" s="115"/>
      <c r="F18" s="414"/>
      <c r="G18" s="333"/>
    </row>
    <row r="19" spans="1:7" ht="33" customHeight="1">
      <c r="A19" s="49">
        <v>9</v>
      </c>
      <c r="B19" s="115"/>
      <c r="C19" s="414"/>
      <c r="D19" s="333"/>
      <c r="E19" s="115"/>
      <c r="F19" s="414"/>
      <c r="G19" s="333"/>
    </row>
    <row r="20" spans="1:7" ht="33" customHeight="1">
      <c r="A20" s="49">
        <v>10</v>
      </c>
      <c r="B20" s="115"/>
      <c r="C20" s="414"/>
      <c r="D20" s="333"/>
      <c r="E20" s="115"/>
      <c r="F20" s="414"/>
      <c r="G20" s="333"/>
    </row>
    <row r="21" spans="1:7" ht="33" customHeight="1">
      <c r="A21" s="49">
        <v>11</v>
      </c>
      <c r="B21" s="115"/>
      <c r="C21" s="414"/>
      <c r="D21" s="333"/>
      <c r="E21" s="115"/>
      <c r="F21" s="414"/>
      <c r="G21" s="333"/>
    </row>
    <row r="22" spans="1:7" ht="33" customHeight="1">
      <c r="A22" s="49">
        <v>12</v>
      </c>
      <c r="B22" s="115"/>
      <c r="C22" s="414"/>
      <c r="D22" s="333"/>
      <c r="E22" s="115"/>
      <c r="F22" s="414"/>
      <c r="G22" s="333"/>
    </row>
    <row r="23" spans="1:7" ht="33" customHeight="1">
      <c r="A23" s="49">
        <v>13</v>
      </c>
      <c r="B23" s="115"/>
      <c r="C23" s="414"/>
      <c r="D23" s="333"/>
      <c r="E23" s="115"/>
      <c r="F23" s="414"/>
      <c r="G23" s="333"/>
    </row>
    <row r="24" spans="1:7" ht="33" customHeight="1">
      <c r="A24" s="49">
        <v>14</v>
      </c>
      <c r="B24" s="115"/>
      <c r="C24" s="414"/>
      <c r="D24" s="333"/>
      <c r="E24" s="115"/>
      <c r="F24" s="414"/>
      <c r="G24" s="333"/>
    </row>
    <row r="25" spans="1:7" ht="33" customHeight="1">
      <c r="A25" s="49">
        <v>15</v>
      </c>
      <c r="B25" s="115"/>
      <c r="C25" s="414"/>
      <c r="D25" s="333"/>
      <c r="E25" s="115"/>
      <c r="F25" s="414"/>
      <c r="G25" s="333"/>
    </row>
    <row r="26" spans="1:7" ht="33" customHeight="1">
      <c r="A26" s="49">
        <v>16</v>
      </c>
      <c r="B26" s="115"/>
      <c r="C26" s="414"/>
      <c r="D26" s="333"/>
      <c r="E26" s="115"/>
      <c r="F26" s="414"/>
      <c r="G26" s="333"/>
    </row>
    <row r="27" spans="1:7" ht="33" customHeight="1">
      <c r="A27" s="49">
        <v>17</v>
      </c>
      <c r="B27" s="115"/>
      <c r="C27" s="414"/>
      <c r="D27" s="333"/>
      <c r="E27" s="115"/>
      <c r="F27" s="414"/>
      <c r="G27" s="333"/>
    </row>
    <row r="28" spans="1:7" ht="33" customHeight="1">
      <c r="A28" s="49">
        <v>18</v>
      </c>
      <c r="B28" s="115"/>
      <c r="C28" s="414"/>
      <c r="D28" s="333"/>
      <c r="E28" s="115"/>
      <c r="F28" s="414"/>
      <c r="G28" s="333"/>
    </row>
    <row r="29" spans="1:7" ht="33" customHeight="1">
      <c r="A29" s="49">
        <v>19</v>
      </c>
      <c r="B29" s="115"/>
      <c r="C29" s="414"/>
      <c r="D29" s="333"/>
      <c r="E29" s="115"/>
      <c r="F29" s="414"/>
      <c r="G29" s="333"/>
    </row>
    <row r="30" spans="1:7" ht="33" customHeight="1">
      <c r="A30" s="49">
        <v>20</v>
      </c>
      <c r="B30" s="115"/>
      <c r="C30" s="414"/>
      <c r="D30" s="333"/>
      <c r="E30" s="115"/>
      <c r="F30" s="414"/>
      <c r="G30" s="333"/>
    </row>
    <row r="32" spans="1:7" ht="15" customHeight="1">
      <c r="A32" s="55"/>
      <c r="B32" s="420"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上記の者は、ＮＰＢガールズトーナメント2017 北海道予選会に選手として出場することを承諾いたします。</v>
      </c>
      <c r="C32" s="421"/>
      <c r="D32" s="421"/>
      <c r="E32" s="421"/>
      <c r="F32" s="55"/>
      <c r="G32" s="55"/>
    </row>
    <row r="33" spans="1:7" ht="15" customHeight="1">
      <c r="A33" s="56"/>
      <c r="B33" s="421"/>
      <c r="C33" s="421"/>
      <c r="D33" s="421"/>
      <c r="E33" s="421"/>
      <c r="F33" s="56"/>
      <c r="G33" s="56"/>
    </row>
    <row r="34" spans="1:7" ht="7.5" customHeight="1">
      <c r="A34" s="268"/>
      <c r="B34" s="268"/>
      <c r="C34" s="268"/>
      <c r="D34" s="268"/>
      <c r="E34" s="268"/>
      <c r="F34" s="268"/>
      <c r="G34" s="268"/>
    </row>
    <row r="35" spans="3:5" ht="15" customHeight="1">
      <c r="C35" s="418">
        <f>IF(OR(B65="",B66="",B67=""),"平成　　　年　　　月　　　日",DATE(B65,B66,B67))</f>
        <v>42736</v>
      </c>
      <c r="D35" s="418"/>
      <c r="E35" s="418"/>
    </row>
    <row r="36" spans="1:7" ht="6" customHeight="1">
      <c r="A36" s="268"/>
      <c r="B36" s="268"/>
      <c r="C36" s="268"/>
      <c r="D36" s="268"/>
      <c r="E36" s="268"/>
      <c r="F36" s="268"/>
      <c r="G36" s="268"/>
    </row>
    <row r="37" spans="1:7" ht="5.25" customHeight="1">
      <c r="A37" s="268"/>
      <c r="B37" s="268"/>
      <c r="C37" s="268"/>
      <c r="D37" s="268"/>
      <c r="E37" s="268"/>
      <c r="F37" s="268"/>
      <c r="G37" s="268"/>
    </row>
    <row r="38" spans="1:7" ht="15" customHeight="1">
      <c r="A38" s="417" t="s">
        <v>122</v>
      </c>
      <c r="B38" s="417"/>
      <c r="C38" s="417"/>
      <c r="D38" s="417"/>
      <c r="E38" s="417"/>
      <c r="F38" s="417"/>
      <c r="G38" s="417"/>
    </row>
    <row r="39" spans="1:7" ht="20.25" customHeight="1">
      <c r="A39" s="417" t="s">
        <v>123</v>
      </c>
      <c r="B39" s="417"/>
      <c r="C39" s="417"/>
      <c r="D39" s="417"/>
      <c r="E39" s="417"/>
      <c r="F39" s="417"/>
      <c r="G39" s="417"/>
    </row>
    <row r="40" spans="1:7" ht="12.75" customHeight="1">
      <c r="A40" s="417"/>
      <c r="B40" s="417"/>
      <c r="C40" s="417"/>
      <c r="D40" s="417"/>
      <c r="E40" s="417"/>
      <c r="F40" s="417"/>
      <c r="G40" s="417"/>
    </row>
    <row r="41" spans="1:8" ht="21.75" customHeight="1">
      <c r="A41" s="51"/>
      <c r="B41" s="51"/>
      <c r="C41" s="51"/>
      <c r="D41" s="50" t="s">
        <v>126</v>
      </c>
      <c r="E41" s="419">
        <f>IF('女子'!L5="","",'女子'!L5)</f>
      </c>
      <c r="F41" s="419"/>
      <c r="G41" s="51"/>
      <c r="H41" s="59" t="s">
        <v>135</v>
      </c>
    </row>
    <row r="42" spans="1:7" ht="21.75" customHeight="1">
      <c r="A42" s="417"/>
      <c r="B42" s="417"/>
      <c r="C42" s="417"/>
      <c r="D42" s="417"/>
      <c r="E42" s="417"/>
      <c r="F42" s="417"/>
      <c r="G42" s="417"/>
    </row>
    <row r="43" spans="1:8" ht="21.75" customHeight="1">
      <c r="A43" s="51"/>
      <c r="B43" s="51"/>
      <c r="C43" s="51"/>
      <c r="D43" s="50" t="s">
        <v>125</v>
      </c>
      <c r="E43" s="78">
        <f>IF('女子'!AK6="","",'女子'!AK6)</f>
      </c>
      <c r="F43" s="50" t="s">
        <v>124</v>
      </c>
      <c r="G43" s="51"/>
      <c r="H43" s="59" t="s">
        <v>136</v>
      </c>
    </row>
    <row r="52" ht="13.5">
      <c r="I52" s="53" t="s">
        <v>237</v>
      </c>
    </row>
    <row r="57" spans="2:9" ht="13.5">
      <c r="B57" s="77" t="s">
        <v>138</v>
      </c>
      <c r="C57" s="77" t="s">
        <v>128</v>
      </c>
      <c r="D57" s="77" t="s">
        <v>129</v>
      </c>
      <c r="E57" s="77" t="s">
        <v>146</v>
      </c>
      <c r="F57" s="77" t="s">
        <v>149</v>
      </c>
      <c r="G57" s="77" t="s">
        <v>150</v>
      </c>
      <c r="I57" s="53" t="s">
        <v>236</v>
      </c>
    </row>
    <row r="58" spans="2:7" ht="13.5">
      <c r="B58" s="134" t="s">
        <v>134</v>
      </c>
      <c r="C58" s="77"/>
      <c r="D58" s="77"/>
      <c r="E58" s="77"/>
      <c r="F58" s="77"/>
      <c r="G58" s="77"/>
    </row>
    <row r="59" spans="2:9" ht="13.5">
      <c r="B59" s="57" t="str">
        <f>C59&amp;"第"&amp;D59&amp;"回 "&amp;E59&amp;F59</f>
        <v>第2回 全日本中学女子軟式野球大会 北海道予選会</v>
      </c>
      <c r="C59" s="57"/>
      <c r="D59" s="112">
        <v>2</v>
      </c>
      <c r="E59" s="112" t="s">
        <v>239</v>
      </c>
      <c r="F59" s="112"/>
      <c r="G59" s="112"/>
      <c r="I59" s="53" t="str">
        <f>B59</f>
        <v>第2回 全日本中学女子軟式野球大会 北海道予選会</v>
      </c>
    </row>
    <row r="60" spans="2:9" ht="13.5">
      <c r="B60" s="57" t="str">
        <f>E60&amp;D60&amp;F60</f>
        <v>ＮＰＢガールズトーナメント2017 北海道予選会</v>
      </c>
      <c r="C60" s="57"/>
      <c r="D60" s="112">
        <v>2017</v>
      </c>
      <c r="E60" s="112" t="s">
        <v>240</v>
      </c>
      <c r="F60" s="112" t="s">
        <v>241</v>
      </c>
      <c r="G60" s="112"/>
      <c r="I60" s="53" t="str">
        <f>B60</f>
        <v>ＮＰＢガールズトーナメント2017 北海道予選会</v>
      </c>
    </row>
    <row r="61" spans="2:7" ht="13.5">
      <c r="B61" s="57"/>
      <c r="C61" s="57"/>
      <c r="D61" s="112"/>
      <c r="E61" s="112"/>
      <c r="F61" s="112"/>
      <c r="G61" s="112"/>
    </row>
    <row r="62" spans="2:7" ht="13.5">
      <c r="B62" s="57"/>
      <c r="C62" s="57"/>
      <c r="D62" s="112"/>
      <c r="E62" s="112"/>
      <c r="F62" s="112"/>
      <c r="G62" s="112"/>
    </row>
    <row r="63" spans="2:7" ht="13.5">
      <c r="B63" s="57"/>
      <c r="C63" s="57"/>
      <c r="D63" s="112"/>
      <c r="E63" s="112"/>
      <c r="F63" s="112"/>
      <c r="G63" s="112"/>
    </row>
    <row r="64" spans="2:7" ht="13.5">
      <c r="B64" s="80"/>
      <c r="C64" s="80"/>
      <c r="D64" s="112"/>
      <c r="E64" s="112"/>
      <c r="F64" s="112"/>
      <c r="G64" s="112"/>
    </row>
    <row r="65" spans="1:2" ht="13.5">
      <c r="A65" s="58" t="s">
        <v>130</v>
      </c>
      <c r="B65" s="58">
        <v>2017</v>
      </c>
    </row>
    <row r="66" spans="1:2" ht="13.5">
      <c r="A66" s="58" t="s">
        <v>131</v>
      </c>
      <c r="B66" s="58">
        <v>1</v>
      </c>
    </row>
    <row r="67" spans="1:2" ht="13.5">
      <c r="A67" s="58" t="s">
        <v>132</v>
      </c>
      <c r="B67" s="58">
        <v>1</v>
      </c>
    </row>
  </sheetData>
  <sheetProtection/>
  <mergeCells count="61">
    <mergeCell ref="A1:G1"/>
    <mergeCell ref="A2:G3"/>
    <mergeCell ref="H2:N3"/>
    <mergeCell ref="A4:G4"/>
    <mergeCell ref="A5:G5"/>
    <mergeCell ref="A7:G7"/>
    <mergeCell ref="A9:A10"/>
    <mergeCell ref="B9:B10"/>
    <mergeCell ref="C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 ref="C28:D28"/>
    <mergeCell ref="F28:G28"/>
    <mergeCell ref="C29:D29"/>
    <mergeCell ref="F29:G29"/>
    <mergeCell ref="C30:D30"/>
    <mergeCell ref="F30:G30"/>
    <mergeCell ref="B32:E33"/>
    <mergeCell ref="A34:G34"/>
    <mergeCell ref="C35:E35"/>
    <mergeCell ref="A36:G36"/>
    <mergeCell ref="A37:G37"/>
    <mergeCell ref="A38:G38"/>
    <mergeCell ref="A39:G39"/>
    <mergeCell ref="A40:G40"/>
    <mergeCell ref="E41:F41"/>
    <mergeCell ref="A42:G42"/>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A2:G3">
      <formula1>$B$58:$B$63</formula1>
    </dataValidation>
    <dataValidation type="list" allowBlank="1" showInputMessage="1" showErrorMessage="1" sqref="B4:H4 U3:AV4 P44:T44">
      <formula1>$AZ$7:$AZ$11</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c:creator>
  <cp:keywords/>
  <dc:description/>
  <cp:lastModifiedBy>yokoyama</cp:lastModifiedBy>
  <cp:lastPrinted>2017-03-29T07:30:40Z</cp:lastPrinted>
  <dcterms:created xsi:type="dcterms:W3CDTF">2002-04-19T09:04:25Z</dcterms:created>
  <dcterms:modified xsi:type="dcterms:W3CDTF">2017-03-29T07:37:48Z</dcterms:modified>
  <cp:category/>
  <cp:version/>
  <cp:contentType/>
  <cp:contentStatus/>
</cp:coreProperties>
</file>